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6. 농업생명과학대학 부속실험실습장\"/>
    </mc:Choice>
  </mc:AlternateContent>
  <xr:revisionPtr revIDLastSave="0" documentId="8_{0560DD5A-F76A-4705-A37E-6C0A791F3F8C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4WbFOimtv6dHwgQFMBWsvCSU85IjySmsOCz6IXk9Z9c="/>
    </ext>
  </extLst>
</workbook>
</file>

<file path=xl/calcChain.xml><?xml version="1.0" encoding="utf-8"?>
<calcChain xmlns="http://schemas.openxmlformats.org/spreadsheetml/2006/main">
  <c r="L7" i="2" l="1"/>
  <c r="L5" i="2"/>
  <c r="L3" i="2"/>
  <c r="F8" i="2"/>
  <c r="E8" i="2"/>
  <c r="D8" i="2"/>
  <c r="C8" i="2"/>
  <c r="K7" i="2"/>
  <c r="J7" i="2"/>
  <c r="I7" i="2"/>
  <c r="H7" i="2"/>
  <c r="G7" i="2"/>
  <c r="F7" i="2"/>
  <c r="E7" i="2"/>
  <c r="D7" i="2"/>
  <c r="C7" i="2"/>
  <c r="G3" i="2"/>
</calcChain>
</file>

<file path=xl/sharedStrings.xml><?xml version="1.0" encoding="utf-8"?>
<sst xmlns="http://schemas.openxmlformats.org/spreadsheetml/2006/main" count="26" uniqueCount="20">
  <si>
    <t>구분</t>
  </si>
  <si>
    <t>건물</t>
  </si>
  <si>
    <t>실습장(실험포장)</t>
  </si>
  <si>
    <t>초자온실</t>
  </si>
  <si>
    <t>비닐하우스</t>
  </si>
  <si>
    <t>기타</t>
  </si>
  <si>
    <t>계</t>
  </si>
  <si>
    <t>전작포</t>
  </si>
  <si>
    <t>답작포</t>
  </si>
  <si>
    <t>과수원</t>
  </si>
  <si>
    <t>상전</t>
  </si>
  <si>
    <t>동 수</t>
  </si>
  <si>
    <t>면적(㎡)</t>
  </si>
  <si>
    <t>시간</t>
  </si>
  <si>
    <t>인원</t>
  </si>
  <si>
    <t>교내
실습장</t>
    <phoneticPr fontId="1" type="noConversion"/>
  </si>
  <si>
    <t>군위
실습장</t>
    <phoneticPr fontId="1" type="noConversion"/>
  </si>
  <si>
    <t>합계</t>
    <phoneticPr fontId="1" type="noConversion"/>
  </si>
  <si>
    <r>
      <rPr>
        <sz val="11"/>
        <rFont val="맑은 고딕"/>
        <family val="3"/>
        <charset val="129"/>
      </rPr>
      <t xml:space="preserve">실습
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주당</t>
    </r>
    <r>
      <rPr>
        <sz val="11"/>
        <rFont val="Arial"/>
        <family val="2"/>
        <scheme val="major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</si>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</sst>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0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sz val="1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68E7B-2CF7-419B-AE83-17ACDB90AD26}">
  <dimension ref="A1:Z990"/>
  <sheetViews>
    <sheetView tabSelected="1" workbookViewId="0">
      <selection sqref="A1:B2"/>
    </sheetView>
  </sheetViews>
  <sheetFormatPr defaultColWidth="12.625" defaultRowHeight="15" customHeight="1"/>
  <cols>
    <col min="1" max="1" width="12.125" style="2" customWidth="1"/>
    <col min="2" max="2" width="12.375" style="2" customWidth="1"/>
    <col min="3" max="12" width="11.125" style="2" customWidth="1"/>
    <col min="13" max="13" width="3.25" style="2" customWidth="1"/>
    <col min="14" max="14" width="50.875" style="2" customWidth="1"/>
    <col min="15" max="15" width="3" style="2" customWidth="1"/>
    <col min="16" max="26" width="12.125" style="2" customWidth="1"/>
    <col min="27" max="16384" width="12.625" style="2"/>
  </cols>
  <sheetData>
    <row r="1" spans="1:26" ht="16.5" customHeight="1">
      <c r="A1" s="10" t="s">
        <v>0</v>
      </c>
      <c r="B1" s="7"/>
      <c r="C1" s="10" t="s">
        <v>1</v>
      </c>
      <c r="D1" s="7"/>
      <c r="E1" s="7"/>
      <c r="F1" s="7"/>
      <c r="G1" s="10" t="s">
        <v>2</v>
      </c>
      <c r="H1" s="7"/>
      <c r="I1" s="7"/>
      <c r="J1" s="7"/>
      <c r="K1" s="7"/>
      <c r="L1" s="7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7"/>
      <c r="B2" s="7"/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5</v>
      </c>
      <c r="L2" s="5" t="s">
        <v>6</v>
      </c>
      <c r="M2" s="1"/>
      <c r="N2" s="15" t="s">
        <v>19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6" t="s">
        <v>15</v>
      </c>
      <c r="B3" s="4" t="s">
        <v>11</v>
      </c>
      <c r="C3" s="11">
        <v>19</v>
      </c>
      <c r="D3" s="11">
        <v>12</v>
      </c>
      <c r="E3" s="11">
        <v>7</v>
      </c>
      <c r="F3" s="11">
        <v>38</v>
      </c>
      <c r="G3" s="12">
        <f>950</f>
        <v>950</v>
      </c>
      <c r="H3" s="12">
        <v>0</v>
      </c>
      <c r="I3" s="12">
        <v>1730</v>
      </c>
      <c r="J3" s="12">
        <v>0</v>
      </c>
      <c r="K3" s="12">
        <v>136820</v>
      </c>
      <c r="L3" s="13">
        <f>SUM(G3:K4)</f>
        <v>139500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7"/>
      <c r="B4" s="4" t="s">
        <v>12</v>
      </c>
      <c r="C4" s="11">
        <v>3350</v>
      </c>
      <c r="D4" s="11">
        <v>2721</v>
      </c>
      <c r="E4" s="11">
        <v>790</v>
      </c>
      <c r="F4" s="11">
        <v>6861</v>
      </c>
      <c r="G4" s="7"/>
      <c r="H4" s="7"/>
      <c r="I4" s="7"/>
      <c r="J4" s="7"/>
      <c r="K4" s="7"/>
      <c r="L4" s="7"/>
      <c r="M4" s="1"/>
      <c r="N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6" t="s">
        <v>16</v>
      </c>
      <c r="B5" s="4" t="s">
        <v>11</v>
      </c>
      <c r="C5" s="11">
        <v>0</v>
      </c>
      <c r="D5" s="11">
        <v>12</v>
      </c>
      <c r="E5" s="11">
        <v>11</v>
      </c>
      <c r="F5" s="11">
        <v>23</v>
      </c>
      <c r="G5" s="12">
        <v>57100</v>
      </c>
      <c r="H5" s="13">
        <v>141523</v>
      </c>
      <c r="I5" s="13">
        <v>19800</v>
      </c>
      <c r="J5" s="13">
        <v>3300</v>
      </c>
      <c r="K5" s="13">
        <v>234103</v>
      </c>
      <c r="L5" s="13">
        <f>SUM(G5:K6)</f>
        <v>455826</v>
      </c>
      <c r="M5" s="1"/>
      <c r="N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7"/>
      <c r="B6" s="4" t="s">
        <v>12</v>
      </c>
      <c r="C6" s="11">
        <v>0</v>
      </c>
      <c r="D6" s="11">
        <v>4155</v>
      </c>
      <c r="E6" s="11">
        <v>4470</v>
      </c>
      <c r="F6" s="11">
        <v>8625</v>
      </c>
      <c r="G6" s="7"/>
      <c r="H6" s="7"/>
      <c r="I6" s="7"/>
      <c r="J6" s="7"/>
      <c r="K6" s="7"/>
      <c r="L6" s="7"/>
      <c r="M6" s="1"/>
      <c r="N6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8" t="s">
        <v>17</v>
      </c>
      <c r="B7" s="4" t="s">
        <v>11</v>
      </c>
      <c r="C7" s="11">
        <f>C3+C5</f>
        <v>19</v>
      </c>
      <c r="D7" s="11">
        <f t="shared" ref="D7:L8" si="0">D3+D5</f>
        <v>24</v>
      </c>
      <c r="E7" s="11">
        <f t="shared" si="0"/>
        <v>18</v>
      </c>
      <c r="F7" s="11">
        <f t="shared" si="0"/>
        <v>61</v>
      </c>
      <c r="G7" s="12">
        <f t="shared" si="0"/>
        <v>58050</v>
      </c>
      <c r="H7" s="13">
        <f t="shared" si="0"/>
        <v>141523</v>
      </c>
      <c r="I7" s="13">
        <f t="shared" si="0"/>
        <v>21530</v>
      </c>
      <c r="J7" s="12">
        <f t="shared" si="0"/>
        <v>3300</v>
      </c>
      <c r="K7" s="12">
        <f t="shared" si="0"/>
        <v>370923</v>
      </c>
      <c r="L7" s="13">
        <f>SUM(G7:K8)</f>
        <v>595326</v>
      </c>
      <c r="M7" s="1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7"/>
      <c r="B8" s="4" t="s">
        <v>12</v>
      </c>
      <c r="C8" s="11">
        <f>C4+C6</f>
        <v>3350</v>
      </c>
      <c r="D8" s="11">
        <f t="shared" si="0"/>
        <v>6876</v>
      </c>
      <c r="E8" s="11">
        <f t="shared" si="0"/>
        <v>5260</v>
      </c>
      <c r="F8" s="11">
        <f t="shared" si="0"/>
        <v>15486</v>
      </c>
      <c r="G8" s="7"/>
      <c r="H8" s="7"/>
      <c r="I8" s="7"/>
      <c r="J8" s="7"/>
      <c r="K8" s="7"/>
      <c r="L8" s="7"/>
      <c r="M8" s="1"/>
      <c r="N8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9" t="s">
        <v>18</v>
      </c>
      <c r="B9" s="4" t="s">
        <v>13</v>
      </c>
      <c r="C9" s="11">
        <v>20</v>
      </c>
      <c r="D9" s="11">
        <v>20</v>
      </c>
      <c r="E9" s="11">
        <v>5</v>
      </c>
      <c r="F9" s="11">
        <v>45</v>
      </c>
      <c r="G9" s="11">
        <v>10</v>
      </c>
      <c r="H9" s="14">
        <v>8</v>
      </c>
      <c r="I9" s="14">
        <v>10</v>
      </c>
      <c r="J9" s="14">
        <v>2</v>
      </c>
      <c r="K9" s="14">
        <v>10</v>
      </c>
      <c r="L9" s="14">
        <v>40</v>
      </c>
      <c r="M9" s="1"/>
      <c r="N9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7"/>
      <c r="B10" s="4" t="s">
        <v>14</v>
      </c>
      <c r="C10" s="11">
        <v>100</v>
      </c>
      <c r="D10" s="11">
        <v>150</v>
      </c>
      <c r="E10" s="11">
        <v>50</v>
      </c>
      <c r="F10" s="11">
        <v>300</v>
      </c>
      <c r="G10" s="11">
        <v>120</v>
      </c>
      <c r="H10" s="14">
        <v>60</v>
      </c>
      <c r="I10" s="14">
        <v>120</v>
      </c>
      <c r="J10" s="14">
        <v>30</v>
      </c>
      <c r="K10" s="14">
        <v>50</v>
      </c>
      <c r="L10" s="14">
        <v>380</v>
      </c>
      <c r="M10" s="1"/>
      <c r="N10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"/>
      <c r="B11" s="3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3"/>
      <c r="B12" s="3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3"/>
      <c r="B13" s="3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3"/>
      <c r="B14" s="3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3"/>
      <c r="B15" s="3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3"/>
      <c r="B16" s="3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3"/>
      <c r="B17" s="3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3"/>
      <c r="B18" s="3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3"/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3"/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3"/>
      <c r="B21" s="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3"/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/>
      <c r="B24" s="3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3"/>
      <c r="B25" s="3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3"/>
      <c r="B26" s="3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3"/>
      <c r="B27" s="3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3"/>
      <c r="B28" s="3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3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3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3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3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3"/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3"/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3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3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3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3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3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3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3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3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3"/>
      <c r="B52" s="3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3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3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3"/>
      <c r="B55" s="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3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3"/>
      <c r="B58" s="3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3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3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3"/>
      <c r="B61" s="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3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3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3"/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3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3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3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3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3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3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3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3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3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3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3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3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3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3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3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3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3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3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3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3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3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3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3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3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3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3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3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3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3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3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3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3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3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3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3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3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3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3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3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3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3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3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3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3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3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3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3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3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3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3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3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3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3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3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3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3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3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3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3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3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3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3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3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3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3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3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3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3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3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3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3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3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3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3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3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3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3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3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3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3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3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3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3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3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3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3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3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3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3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3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3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3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3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3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3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3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3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3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3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3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3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3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3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3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3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3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3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3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3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3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3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3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3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3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3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3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3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3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3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3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3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3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3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3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3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3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3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3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3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3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3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3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3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3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3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3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3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3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3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3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3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3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3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3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3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3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3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3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3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3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3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3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3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3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3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3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3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3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3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3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3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3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3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3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3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3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3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3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3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3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3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3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3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3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3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3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3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3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3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3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3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3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3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3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3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3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3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3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3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3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3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3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3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3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3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3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3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3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3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3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3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3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3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3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3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3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3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3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3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3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3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3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3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3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3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3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3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3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3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3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3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3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3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3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3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3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3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3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3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3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3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3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3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3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3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3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3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3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3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3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3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3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3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3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3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3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3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3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3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3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3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3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3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3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3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3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3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3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3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3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3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3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3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3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3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3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3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3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3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3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3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3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3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3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3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3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3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3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3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3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3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3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3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3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3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3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3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3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3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3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3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3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3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3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3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3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3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3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3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3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3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3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3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3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3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3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3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3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3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3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3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3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3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3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3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3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3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3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3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3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3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3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3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3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3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3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3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3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3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3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3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3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3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3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3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3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3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3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3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3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3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3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3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3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3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3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3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3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3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3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3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3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3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3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3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3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3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3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3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3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3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3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3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3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3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3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3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3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3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3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3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3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3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3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3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3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3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3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3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3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3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3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3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3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3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3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3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3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3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3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3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3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3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3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3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3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3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3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3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3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3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3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3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3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3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3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3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3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3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3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3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3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3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3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3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3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3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3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3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3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3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3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3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3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3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3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3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3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3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3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3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3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3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3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3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3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3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3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3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3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3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3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3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3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3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3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3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3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3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3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3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3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3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3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3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3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3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3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3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3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3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3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3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3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3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3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3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3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3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3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3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3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3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3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3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3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3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3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3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3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3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3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3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3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3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3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3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3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3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3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3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3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3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3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3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3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3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3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3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3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3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3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3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3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3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3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3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3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3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3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3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3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3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3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3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3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3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3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3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3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3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3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3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3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3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3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3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3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3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3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3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3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3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3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3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3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3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3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3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3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3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3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3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3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3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3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3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3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3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3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3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3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3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3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3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3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3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3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3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3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3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3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3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3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3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3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3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3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3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3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3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3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3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3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3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3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3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3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3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3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3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3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3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3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3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3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3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3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3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3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3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3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3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3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3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3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3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3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3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3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3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3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3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3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3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3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3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3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3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3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3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3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3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3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3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3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3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3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3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3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3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3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3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3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3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3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3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3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3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3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3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3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3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3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3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3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3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3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3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3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3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3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3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3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3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3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3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3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3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3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3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3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3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3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3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3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3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3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3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3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3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3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3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3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3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3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3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3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3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3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3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3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3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3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3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3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3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3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3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3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3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3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3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3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3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3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3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3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3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3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3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3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3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3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3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3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3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3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3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3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3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3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3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3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3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3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3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3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3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3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3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3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3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3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3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3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3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3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3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3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3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3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3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3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3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3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3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3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3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3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3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3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3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3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3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3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3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3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3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3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3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3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3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3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3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3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3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3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3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3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3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3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3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3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3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3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3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3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3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3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3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3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3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3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3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3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3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3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3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3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3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3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3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3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3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3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3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3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3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3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3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3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3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3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3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3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3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3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3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3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3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3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3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3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3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3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3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3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3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3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3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3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3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3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3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3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3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3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3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3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3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3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3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3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3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3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3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3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3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3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3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3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3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3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3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3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3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3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3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3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3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3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3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3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3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3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3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3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3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3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3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3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3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3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3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3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3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3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3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3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3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3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3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3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3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3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3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3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3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3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3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3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3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3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3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3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3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3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3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3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3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3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3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3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3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3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3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3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3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3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3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3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3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3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3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3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3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3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3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3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3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3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3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3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3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3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3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3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3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3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3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3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3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3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3"/>
      <c r="B973" s="3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3"/>
      <c r="B974" s="3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3"/>
      <c r="B975" s="3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3"/>
      <c r="B976" s="3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3"/>
      <c r="B977" s="3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3"/>
      <c r="B978" s="3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3"/>
      <c r="B979" s="3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3"/>
      <c r="B980" s="3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3"/>
      <c r="B981" s="3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3"/>
      <c r="B982" s="3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3"/>
      <c r="B983" s="3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3"/>
      <c r="B984" s="3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3"/>
      <c r="B985" s="3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3"/>
      <c r="B986" s="3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3"/>
      <c r="B987" s="3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3"/>
      <c r="B988" s="3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3"/>
      <c r="B989" s="3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3"/>
      <c r="B990" s="3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</sheetData>
  <mergeCells count="25">
    <mergeCell ref="A9:A10"/>
    <mergeCell ref="L5:L6"/>
    <mergeCell ref="A7:A8"/>
    <mergeCell ref="G7:G8"/>
    <mergeCell ref="H7:H8"/>
    <mergeCell ref="I7:I8"/>
    <mergeCell ref="J7:J8"/>
    <mergeCell ref="K7:K8"/>
    <mergeCell ref="L7:L8"/>
    <mergeCell ref="A5:A6"/>
    <mergeCell ref="G5:G6"/>
    <mergeCell ref="H5:H6"/>
    <mergeCell ref="I5:I6"/>
    <mergeCell ref="J5:J6"/>
    <mergeCell ref="K5:K6"/>
    <mergeCell ref="A1:B2"/>
    <mergeCell ref="C1:F1"/>
    <mergeCell ref="G1:L1"/>
    <mergeCell ref="A3:A4"/>
    <mergeCell ref="G3:G4"/>
    <mergeCell ref="H3:H4"/>
    <mergeCell ref="I3:I4"/>
    <mergeCell ref="J3:J4"/>
    <mergeCell ref="K3:K4"/>
    <mergeCell ref="L3:L4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2021-09-23T04:14:45Z</dcterms:created>
  <dcterms:modified xsi:type="dcterms:W3CDTF">2026-07-22T06:07:34Z</dcterms:modified>
</cp:coreProperties>
</file>