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6. 연구진흥과\"/>
    </mc:Choice>
  </mc:AlternateContent>
  <xr:revisionPtr revIDLastSave="0" documentId="8_{42865766-9E4C-4769-98ED-190F256F895F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GWeMdnaoqcdQmM6OdQyltvreFfWuQFn9UfFD4/VcyCQ="/>
    </ext>
  </extLst>
</workbook>
</file>

<file path=xl/calcChain.xml><?xml version="1.0" encoding="utf-8"?>
<calcChain xmlns="http://schemas.openxmlformats.org/spreadsheetml/2006/main">
  <c r="K13" i="1" l="1"/>
  <c r="J13" i="1"/>
  <c r="H6" i="1" l="1"/>
</calcChain>
</file>

<file path=xl/sharedStrings.xml><?xml version="1.0" encoding="utf-8"?>
<sst xmlns="http://schemas.openxmlformats.org/spreadsheetml/2006/main" count="24" uniqueCount="16">
  <si>
    <t>(단위:  건, 천원)</t>
  </si>
  <si>
    <t>구분</t>
  </si>
  <si>
    <t>과제수</t>
  </si>
  <si>
    <t>금액</t>
  </si>
  <si>
    <t>학술대회개최경비</t>
  </si>
  <si>
    <t>국제학술연구논문영문교정지원</t>
  </si>
  <si>
    <t>국내학회참석교통비지원</t>
  </si>
  <si>
    <t>국제학술대회참가경비</t>
  </si>
  <si>
    <t>논문게재료지원</t>
  </si>
  <si>
    <t>우수학술연구업적장려금</t>
  </si>
  <si>
    <t>강사세미나개최경비지원</t>
  </si>
  <si>
    <t>강사논문및예술활동장려금지원</t>
  </si>
  <si>
    <t>합계</t>
  </si>
  <si>
    <r>
      <t xml:space="preserve">* </t>
    </r>
    <r>
      <rPr>
        <sz val="11"/>
        <color theme="1"/>
        <rFont val="돋움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학년도</t>
    </r>
    <r>
      <rPr>
        <sz val="11"/>
        <color theme="1"/>
        <rFont val="Arial"/>
        <family val="2"/>
      </rPr>
      <t xml:space="preserve">, </t>
    </r>
    <r>
      <rPr>
        <sz val="11"/>
        <color theme="1"/>
        <rFont val="돋움"/>
        <family val="2"/>
        <charset val="129"/>
      </rPr>
      <t>상주캠퍼스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포함</t>
    </r>
    <phoneticPr fontId="4" type="noConversion"/>
  </si>
  <si>
    <t>강사학회참석교통비지원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</si>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</sst>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rgb="FF000000"/>
      <name val="Arial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돋움"/>
      <family val="2"/>
      <charset val="129"/>
    </font>
    <font>
      <sz val="11"/>
      <color rgb="FF000000"/>
      <name val="Arial"/>
      <family val="2"/>
      <scheme val="minor"/>
    </font>
    <font>
      <sz val="11"/>
      <color rgb="FFFF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6" fillId="0" borderId="0" applyFont="0" applyFill="0" applyBorder="0" applyAlignment="0" applyProtection="0">
      <alignment vertical="center"/>
    </xf>
  </cellStyleXfs>
  <cellXfs count="28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1" fontId="1" fillId="0" borderId="0" xfId="1" applyFont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41" fontId="9" fillId="0" borderId="1" xfId="0" applyNumberFormat="1" applyFont="1" applyFill="1" applyBorder="1" applyAlignment="1">
      <alignment vertical="center"/>
    </xf>
    <xf numFmtId="41" fontId="9" fillId="0" borderId="1" xfId="0" applyNumberFormat="1" applyFont="1" applyFill="1" applyBorder="1" applyAlignment="1">
      <alignment horizontal="right" vertical="center"/>
    </xf>
    <xf numFmtId="41" fontId="9" fillId="0" borderId="2" xfId="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41" fontId="11" fillId="0" borderId="1" xfId="0" applyNumberFormat="1" applyFont="1" applyBorder="1" applyAlignment="1">
      <alignment vertical="center"/>
    </xf>
    <xf numFmtId="41" fontId="11" fillId="0" borderId="1" xfId="0" applyNumberFormat="1" applyFont="1" applyBorder="1" applyAlignment="1">
      <alignment horizontal="right" vertical="center"/>
    </xf>
    <xf numFmtId="41" fontId="11" fillId="0" borderId="2" xfId="0" applyNumberFormat="1" applyFont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4" fillId="3" borderId="0" xfId="0" applyFont="1" applyFill="1" applyAlignment="1">
      <alignment vertical="center"/>
    </xf>
    <xf numFmtId="41" fontId="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91"/>
  <sheetViews>
    <sheetView tabSelected="1" workbookViewId="0">
      <selection activeCell="A2" sqref="A2:A3"/>
    </sheetView>
  </sheetViews>
  <sheetFormatPr defaultColWidth="12.625" defaultRowHeight="15" customHeight="1"/>
  <cols>
    <col min="1" max="1" width="30.125" customWidth="1"/>
    <col min="2" max="11" width="13.125" customWidth="1"/>
    <col min="12" max="12" width="12.25" customWidth="1"/>
    <col min="13" max="13" width="49.125" bestFit="1" customWidth="1"/>
    <col min="14" max="30" width="7.625" customWidth="1"/>
  </cols>
  <sheetData>
    <row r="1" spans="1:30" ht="16.5" customHeight="1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6.5" customHeight="1">
      <c r="A2" s="21" t="s">
        <v>1</v>
      </c>
      <c r="B2" s="21">
        <v>2021</v>
      </c>
      <c r="C2" s="22"/>
      <c r="D2" s="21">
        <v>2022</v>
      </c>
      <c r="E2" s="22"/>
      <c r="F2" s="21">
        <v>2023</v>
      </c>
      <c r="G2" s="23"/>
      <c r="H2" s="21">
        <v>2024</v>
      </c>
      <c r="I2" s="22"/>
      <c r="J2" s="21">
        <v>2025</v>
      </c>
      <c r="K2" s="22"/>
      <c r="L2" s="1"/>
      <c r="M2" s="24" t="s">
        <v>15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6.5" customHeight="1">
      <c r="A3" s="22"/>
      <c r="B3" s="8" t="s">
        <v>2</v>
      </c>
      <c r="C3" s="8" t="s">
        <v>3</v>
      </c>
      <c r="D3" s="8" t="s">
        <v>2</v>
      </c>
      <c r="E3" s="8" t="s">
        <v>3</v>
      </c>
      <c r="F3" s="8" t="s">
        <v>2</v>
      </c>
      <c r="G3" s="9" t="s">
        <v>3</v>
      </c>
      <c r="H3" s="19" t="s">
        <v>2</v>
      </c>
      <c r="I3" s="19" t="s">
        <v>3</v>
      </c>
      <c r="J3" s="8" t="s">
        <v>2</v>
      </c>
      <c r="K3" s="8" t="s">
        <v>3</v>
      </c>
      <c r="L3" s="1"/>
      <c r="M3" s="1" t="s">
        <v>13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s="5" customFormat="1" ht="16.5" customHeight="1">
      <c r="A4" s="13" t="s">
        <v>4</v>
      </c>
      <c r="B4" s="10">
        <v>61</v>
      </c>
      <c r="C4" s="10">
        <v>56410</v>
      </c>
      <c r="D4" s="10">
        <v>70</v>
      </c>
      <c r="E4" s="10">
        <v>76426</v>
      </c>
      <c r="F4" s="11">
        <v>85</v>
      </c>
      <c r="G4" s="12">
        <v>78677</v>
      </c>
      <c r="H4" s="11">
        <v>76</v>
      </c>
      <c r="I4" s="11">
        <v>74656</v>
      </c>
      <c r="J4" s="11">
        <v>89</v>
      </c>
      <c r="K4" s="11">
        <v>95552</v>
      </c>
      <c r="L4" s="1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5" customFormat="1" ht="16.5" customHeight="1">
      <c r="A5" s="13" t="s">
        <v>5</v>
      </c>
      <c r="B5" s="10">
        <v>2069</v>
      </c>
      <c r="C5" s="10">
        <v>289373</v>
      </c>
      <c r="D5" s="10">
        <v>1981</v>
      </c>
      <c r="E5" s="10">
        <v>379822</v>
      </c>
      <c r="F5" s="11">
        <v>1646</v>
      </c>
      <c r="G5" s="12">
        <v>272726</v>
      </c>
      <c r="H5" s="11">
        <v>1456</v>
      </c>
      <c r="I5" s="11">
        <v>321403</v>
      </c>
      <c r="J5" s="11">
        <v>1308</v>
      </c>
      <c r="K5" s="11">
        <v>316604</v>
      </c>
      <c r="L5" s="1"/>
      <c r="M5" s="6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0" s="5" customFormat="1" ht="16.5" customHeight="1">
      <c r="A6" s="13" t="s">
        <v>6</v>
      </c>
      <c r="B6" s="10">
        <v>112</v>
      </c>
      <c r="C6" s="10">
        <v>10418</v>
      </c>
      <c r="D6" s="10">
        <v>314</v>
      </c>
      <c r="E6" s="10">
        <v>27757</v>
      </c>
      <c r="F6" s="11">
        <v>370</v>
      </c>
      <c r="G6" s="12">
        <v>31859</v>
      </c>
      <c r="H6" s="11">
        <f>363+18</f>
        <v>381</v>
      </c>
      <c r="I6" s="11">
        <v>31015</v>
      </c>
      <c r="J6" s="11">
        <v>376</v>
      </c>
      <c r="K6" s="11">
        <v>29147</v>
      </c>
      <c r="L6" s="1"/>
      <c r="M6" s="6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5" customFormat="1" ht="16.5" customHeight="1">
      <c r="A7" s="13" t="s">
        <v>7</v>
      </c>
      <c r="B7" s="10">
        <v>10</v>
      </c>
      <c r="C7" s="10">
        <v>5015</v>
      </c>
      <c r="D7" s="10">
        <v>48</v>
      </c>
      <c r="E7" s="10">
        <v>39097</v>
      </c>
      <c r="F7" s="11">
        <v>115</v>
      </c>
      <c r="G7" s="12">
        <v>91217</v>
      </c>
      <c r="H7" s="11">
        <v>90</v>
      </c>
      <c r="I7" s="11">
        <v>75017</v>
      </c>
      <c r="J7" s="11">
        <v>109</v>
      </c>
      <c r="K7" s="11">
        <v>120027</v>
      </c>
      <c r="L7" s="1"/>
      <c r="M7" s="6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5" customFormat="1" ht="16.5" customHeight="1">
      <c r="A8" s="13" t="s">
        <v>8</v>
      </c>
      <c r="B8" s="10">
        <v>264</v>
      </c>
      <c r="C8" s="10">
        <v>72323</v>
      </c>
      <c r="D8" s="10">
        <v>273</v>
      </c>
      <c r="E8" s="10">
        <v>77250</v>
      </c>
      <c r="F8" s="11">
        <v>282</v>
      </c>
      <c r="G8" s="12">
        <v>86251</v>
      </c>
      <c r="H8" s="11">
        <v>159</v>
      </c>
      <c r="I8" s="11">
        <v>49806</v>
      </c>
      <c r="J8" s="11">
        <v>216</v>
      </c>
      <c r="K8" s="11">
        <v>67008</v>
      </c>
      <c r="L8" s="1"/>
      <c r="M8" s="6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30" s="5" customFormat="1" ht="16.5" customHeight="1">
      <c r="A9" s="13" t="s">
        <v>9</v>
      </c>
      <c r="B9" s="10">
        <v>5931</v>
      </c>
      <c r="C9" s="10">
        <v>2842711</v>
      </c>
      <c r="D9" s="10">
        <v>5182</v>
      </c>
      <c r="E9" s="10">
        <v>2807016</v>
      </c>
      <c r="F9" s="11">
        <v>5265</v>
      </c>
      <c r="G9" s="12">
        <v>2955918</v>
      </c>
      <c r="H9" s="11">
        <v>5214</v>
      </c>
      <c r="I9" s="11">
        <v>3463249</v>
      </c>
      <c r="J9" s="20">
        <v>4931</v>
      </c>
      <c r="K9" s="20">
        <v>2676751</v>
      </c>
      <c r="L9" s="1"/>
      <c r="M9" s="6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0" s="5" customFormat="1" ht="16.5" customHeight="1">
      <c r="A10" s="13" t="s">
        <v>10</v>
      </c>
      <c r="B10" s="10">
        <v>2</v>
      </c>
      <c r="C10" s="10">
        <v>30000</v>
      </c>
      <c r="D10" s="10">
        <v>6</v>
      </c>
      <c r="E10" s="10">
        <v>29916</v>
      </c>
      <c r="F10" s="11">
        <v>6</v>
      </c>
      <c r="G10" s="12">
        <v>29998</v>
      </c>
      <c r="H10" s="11">
        <v>3</v>
      </c>
      <c r="I10" s="11">
        <v>17095</v>
      </c>
      <c r="J10" s="11">
        <v>6</v>
      </c>
      <c r="K10" s="11">
        <v>30000</v>
      </c>
      <c r="L10" s="1"/>
      <c r="M10" s="7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 s="5" customFormat="1" ht="16.5" customHeight="1">
      <c r="A11" s="14" t="s">
        <v>14</v>
      </c>
      <c r="B11" s="10">
        <v>4</v>
      </c>
      <c r="C11" s="10">
        <v>277</v>
      </c>
      <c r="D11" s="10">
        <v>7</v>
      </c>
      <c r="E11" s="10">
        <v>575</v>
      </c>
      <c r="F11" s="11">
        <v>23</v>
      </c>
      <c r="G11" s="12">
        <v>1806</v>
      </c>
      <c r="H11" s="11">
        <v>42</v>
      </c>
      <c r="I11" s="11">
        <v>3350</v>
      </c>
      <c r="J11" s="11">
        <v>39</v>
      </c>
      <c r="K11" s="11">
        <v>2691</v>
      </c>
      <c r="L11" s="1"/>
      <c r="M11" s="7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s="5" customFormat="1" ht="16.5" customHeight="1">
      <c r="A12" s="13" t="s">
        <v>11</v>
      </c>
      <c r="B12" s="10">
        <v>358</v>
      </c>
      <c r="C12" s="10">
        <v>241997</v>
      </c>
      <c r="D12" s="10">
        <v>368</v>
      </c>
      <c r="E12" s="10">
        <v>242998</v>
      </c>
      <c r="F12" s="11">
        <v>308</v>
      </c>
      <c r="G12" s="12">
        <v>244999</v>
      </c>
      <c r="H12" s="11">
        <v>368</v>
      </c>
      <c r="I12" s="11">
        <v>244999</v>
      </c>
      <c r="J12" s="11">
        <v>311</v>
      </c>
      <c r="K12" s="11">
        <v>249998</v>
      </c>
      <c r="L12" s="1"/>
      <c r="M12" s="6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 ht="16.5" customHeight="1">
      <c r="A13" s="15" t="s">
        <v>12</v>
      </c>
      <c r="B13" s="16">
        <v>8811</v>
      </c>
      <c r="C13" s="16">
        <v>3548524</v>
      </c>
      <c r="D13" s="16">
        <v>8249</v>
      </c>
      <c r="E13" s="16">
        <v>3680857</v>
      </c>
      <c r="F13" s="17">
        <v>8100</v>
      </c>
      <c r="G13" s="18">
        <v>3793451</v>
      </c>
      <c r="H13" s="17">
        <v>7789</v>
      </c>
      <c r="I13" s="17">
        <v>4280590</v>
      </c>
      <c r="J13" s="17">
        <f>SUM(J4:J12)</f>
        <v>7385</v>
      </c>
      <c r="K13" s="17">
        <f>SUM(K4:K12)</f>
        <v>3587778</v>
      </c>
      <c r="L13" s="1"/>
      <c r="M13" s="6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16.5" customHeight="1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16.5" customHeight="1">
      <c r="A15" s="1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16.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ht="16.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16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6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16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6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6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16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6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16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16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16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16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16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16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16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16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16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16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16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16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16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16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16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6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</sheetData>
  <mergeCells count="7">
    <mergeCell ref="A1:K1"/>
    <mergeCell ref="A2:A3"/>
    <mergeCell ref="B2:C2"/>
    <mergeCell ref="D2:E2"/>
    <mergeCell ref="J2:K2"/>
    <mergeCell ref="F2:G2"/>
    <mergeCell ref="H2:I2"/>
  </mergeCells>
  <phoneticPr fontId="4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2021-09-23T02:32:30Z</dcterms:created>
  <dcterms:modified xsi:type="dcterms:W3CDTF">2026-08-14T06:27:51Z</dcterms:modified>
</cp:coreProperties>
</file>