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8_{4250CB4A-044D-4704-9229-894C5E321CD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0TiD32Qr6t1iYS4RPMsEVqW91flpfg3oquE/yK2XUs="/>
    </ext>
  </extLst>
</workbook>
</file>

<file path=xl/calcChain.xml><?xml version="1.0" encoding="utf-8"?>
<calcChain xmlns="http://schemas.openxmlformats.org/spreadsheetml/2006/main">
  <c r="J7" i="1" l="1"/>
  <c r="K9" i="1" l="1"/>
  <c r="J9" i="1"/>
  <c r="I9" i="1"/>
  <c r="H7" i="1" l="1"/>
  <c r="H9" i="1" s="1"/>
</calcChain>
</file>

<file path=xl/sharedStrings.xml><?xml version="1.0" encoding="utf-8"?>
<sst xmlns="http://schemas.openxmlformats.org/spreadsheetml/2006/main" count="22" uniqueCount="13">
  <si>
    <t>(단위:  건, 천원)</t>
  </si>
  <si>
    <t>구분</t>
  </si>
  <si>
    <t>과제수</t>
  </si>
  <si>
    <t>금액</t>
  </si>
  <si>
    <t>신임교수정착연구비</t>
  </si>
  <si>
    <t>연구교수연구비</t>
  </si>
  <si>
    <t>연구성장사다리사업 연구비</t>
  </si>
  <si>
    <t>합계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</si>
  <si>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</si>
  <si>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sz val="11"/>
        <color theme="1"/>
        <rFont val="맑은 고딕"/>
        <family val="3"/>
        <charset val="129"/>
      </rPr>
      <t>교육연구및학생지도경비</t>
    </r>
    <r>
      <rPr>
        <sz val="11"/>
        <color theme="1"/>
        <rFont val="Arial"/>
        <family val="2"/>
        <scheme val="major"/>
      </rPr>
      <t xml:space="preserve"> (</t>
    </r>
    <r>
      <rPr>
        <sz val="11"/>
        <color theme="1"/>
        <rFont val="맑은 고딕"/>
        <family val="3"/>
        <charset val="129"/>
      </rPr>
      <t>연구영역</t>
    </r>
    <r>
      <rPr>
        <sz val="11"/>
        <color theme="1"/>
        <rFont val="Arial"/>
        <family val="2"/>
        <scheme val="major"/>
      </rPr>
      <t>)</t>
    </r>
    <phoneticPr fontId="1" type="noConversion"/>
  </si>
  <si>
    <t>-</t>
    <phoneticPr fontId="1" type="noConversion"/>
  </si>
  <si>
    <t>개인디딤돌 사업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</si>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</sst>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  <font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3" fillId="0" borderId="0" xfId="0" applyFont="1" applyAlignment="1">
      <alignment horizontal="right" vertical="center"/>
    </xf>
    <xf numFmtId="0" fontId="4" fillId="0" borderId="0" xfId="0" applyFont="1" applyAlignment="1"/>
    <xf numFmtId="0" fontId="9" fillId="3" borderId="0" xfId="0" applyFont="1" applyFill="1" applyAlignment="1">
      <alignment vertical="center"/>
    </xf>
    <xf numFmtId="41" fontId="3" fillId="0" borderId="0" xfId="0" applyNumberFormat="1" applyFont="1" applyAlignment="1">
      <alignment vertical="center"/>
    </xf>
    <xf numFmtId="0" fontId="10" fillId="0" borderId="1" xfId="0" applyFont="1" applyBorder="1" applyAlignment="1">
      <alignment vertical="center"/>
    </xf>
    <xf numFmtId="41" fontId="11" fillId="0" borderId="1" xfId="0" applyNumberFormat="1" applyFont="1" applyBorder="1" applyAlignment="1">
      <alignment vertical="center"/>
    </xf>
    <xf numFmtId="41" fontId="1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6"/>
  <sheetViews>
    <sheetView tabSelected="1" zoomScaleNormal="100" workbookViewId="0">
      <selection activeCell="A2" sqref="A2:A3"/>
    </sheetView>
  </sheetViews>
  <sheetFormatPr defaultColWidth="12.625" defaultRowHeight="14.25"/>
  <cols>
    <col min="1" max="1" width="33" style="2" customWidth="1"/>
    <col min="2" max="7" width="12.75" style="2" customWidth="1"/>
    <col min="8" max="9" width="12.75" style="10" customWidth="1"/>
    <col min="10" max="11" width="12.75" style="2" customWidth="1"/>
    <col min="12" max="12" width="7.625" style="2" customWidth="1"/>
    <col min="13" max="13" width="49.125" style="2" bestFit="1" customWidth="1"/>
    <col min="14" max="30" width="7.625" style="2" customWidth="1"/>
    <col min="31" max="16384" width="12.625" style="2"/>
  </cols>
  <sheetData>
    <row r="1" spans="1:30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>
      <c r="A2" s="12" t="s">
        <v>1</v>
      </c>
      <c r="B2" s="12">
        <v>2021</v>
      </c>
      <c r="C2" s="13"/>
      <c r="D2" s="12">
        <v>2022</v>
      </c>
      <c r="E2" s="13"/>
      <c r="F2" s="12">
        <v>2023</v>
      </c>
      <c r="G2" s="13"/>
      <c r="H2" s="12">
        <v>2024</v>
      </c>
      <c r="I2" s="13"/>
      <c r="J2" s="12">
        <v>2025</v>
      </c>
      <c r="K2" s="13"/>
      <c r="L2" s="1"/>
      <c r="M2" s="16" t="s">
        <v>12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>
      <c r="A3" s="13"/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9" t="s">
        <v>2</v>
      </c>
      <c r="I3" s="9" t="s">
        <v>3</v>
      </c>
      <c r="J3" s="7" t="s">
        <v>2</v>
      </c>
      <c r="K3" s="7" t="s">
        <v>3</v>
      </c>
      <c r="L3" s="1"/>
      <c r="M3" s="1" t="s">
        <v>8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4" t="s">
        <v>4</v>
      </c>
      <c r="B4" s="5">
        <v>7</v>
      </c>
      <c r="C4" s="5">
        <v>63000</v>
      </c>
      <c r="D4" s="5">
        <v>3</v>
      </c>
      <c r="E4" s="5">
        <v>23500</v>
      </c>
      <c r="F4" s="5">
        <v>8</v>
      </c>
      <c r="G4" s="5">
        <v>65000</v>
      </c>
      <c r="H4" s="5">
        <v>5</v>
      </c>
      <c r="I4" s="5">
        <v>41500</v>
      </c>
      <c r="J4" s="5">
        <v>8</v>
      </c>
      <c r="K4" s="5">
        <v>109987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4" t="s">
        <v>5</v>
      </c>
      <c r="B5" s="5">
        <v>8</v>
      </c>
      <c r="C5" s="5">
        <v>75000</v>
      </c>
      <c r="D5" s="5">
        <v>6</v>
      </c>
      <c r="E5" s="5">
        <v>61000</v>
      </c>
      <c r="F5" s="5">
        <v>6</v>
      </c>
      <c r="G5" s="5">
        <v>56000</v>
      </c>
      <c r="H5" s="5">
        <v>10</v>
      </c>
      <c r="I5" s="5">
        <v>73000</v>
      </c>
      <c r="J5" s="5">
        <v>7</v>
      </c>
      <c r="K5" s="5">
        <v>67000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6.5">
      <c r="A6" s="6" t="s">
        <v>9</v>
      </c>
      <c r="B6" s="5">
        <v>100</v>
      </c>
      <c r="C6" s="5">
        <v>892625</v>
      </c>
      <c r="D6" s="5">
        <v>97</v>
      </c>
      <c r="E6" s="5">
        <v>883375</v>
      </c>
      <c r="F6" s="5">
        <v>96</v>
      </c>
      <c r="G6" s="5">
        <v>836816</v>
      </c>
      <c r="H6" s="5">
        <v>106</v>
      </c>
      <c r="I6" s="5">
        <v>937025</v>
      </c>
      <c r="J6" s="5">
        <v>97</v>
      </c>
      <c r="K6" s="5">
        <v>888733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4" t="s">
        <v>6</v>
      </c>
      <c r="B7" s="5">
        <v>1</v>
      </c>
      <c r="C7" s="5">
        <v>15000</v>
      </c>
      <c r="D7" s="5">
        <v>2</v>
      </c>
      <c r="E7" s="5">
        <v>40000</v>
      </c>
      <c r="F7" s="5">
        <v>3</v>
      </c>
      <c r="G7" s="5">
        <v>50000</v>
      </c>
      <c r="H7" s="8">
        <f>-A17</f>
        <v>0</v>
      </c>
      <c r="I7" s="8" t="s">
        <v>10</v>
      </c>
      <c r="J7" s="8">
        <f>-C16</f>
        <v>0</v>
      </c>
      <c r="K7" s="8" t="s">
        <v>10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s="11" customFormat="1" ht="16.5">
      <c r="A8" s="18" t="s">
        <v>11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20">
        <v>0</v>
      </c>
      <c r="I8" s="20">
        <v>0</v>
      </c>
      <c r="J8" s="20">
        <v>11</v>
      </c>
      <c r="K8" s="20">
        <v>154356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21" t="s">
        <v>7</v>
      </c>
      <c r="B9" s="5">
        <v>116</v>
      </c>
      <c r="C9" s="5">
        <v>1045625</v>
      </c>
      <c r="D9" s="5">
        <v>108</v>
      </c>
      <c r="E9" s="5">
        <v>1007875</v>
      </c>
      <c r="F9" s="5">
        <v>113</v>
      </c>
      <c r="G9" s="5">
        <v>1007816</v>
      </c>
      <c r="H9" s="5">
        <f>SUM(H4:H8)</f>
        <v>121</v>
      </c>
      <c r="I9" s="5">
        <f>SUM(I4:I8)</f>
        <v>1051525</v>
      </c>
      <c r="J9" s="5">
        <f>SUM(J4:J8)</f>
        <v>123</v>
      </c>
      <c r="K9" s="5">
        <f>SUM(K4:K8)</f>
        <v>1220076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</sheetData>
  <mergeCells count="7">
    <mergeCell ref="F2:G2"/>
    <mergeCell ref="A1:K1"/>
    <mergeCell ref="A2:A3"/>
    <mergeCell ref="B2:C2"/>
    <mergeCell ref="D2:E2"/>
    <mergeCell ref="J2:K2"/>
    <mergeCell ref="H2:I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2021-09-23T02:32:01Z</dcterms:created>
  <dcterms:modified xsi:type="dcterms:W3CDTF">2026-08-14T06:27:11Z</dcterms:modified>
</cp:coreProperties>
</file>