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55. 생활협동조합\"/>
    </mc:Choice>
  </mc:AlternateContent>
  <xr:revisionPtr revIDLastSave="0" documentId="13_ncr:1_{0B6F0562-7F7F-4564-B03F-9A7CB92D3B3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sheet!$A$2:$AA$21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S2DjYzImQHGd/xnkTtDdKh6EkhyeklNmX6Dvxi5LyM="/>
    </ext>
  </extLst>
</workbook>
</file>

<file path=xl/calcChain.xml><?xml version="1.0" encoding="utf-8"?>
<calcChain xmlns="http://schemas.openxmlformats.org/spreadsheetml/2006/main">
  <c r="E17" i="1" l="1"/>
  <c r="D3" i="1"/>
  <c r="F3" i="1"/>
  <c r="G3" i="1"/>
  <c r="C3" i="1"/>
  <c r="D5" i="1"/>
  <c r="F5" i="1"/>
  <c r="G5" i="1"/>
  <c r="C5" i="1"/>
  <c r="D10" i="1"/>
  <c r="F10" i="1"/>
  <c r="G10" i="1"/>
  <c r="C10" i="1"/>
  <c r="D12" i="1"/>
  <c r="E12" i="1"/>
  <c r="F12" i="1"/>
  <c r="G12" i="1"/>
  <c r="C12" i="1"/>
  <c r="D14" i="1"/>
  <c r="E14" i="1"/>
  <c r="F14" i="1"/>
  <c r="G14" i="1"/>
  <c r="C14" i="1"/>
  <c r="F17" i="1"/>
  <c r="G17" i="1"/>
  <c r="D17" i="1"/>
  <c r="C17" i="1"/>
  <c r="C22" i="1" s="1"/>
  <c r="D22" i="1" l="1"/>
  <c r="E22" i="1"/>
  <c r="G22" i="1"/>
  <c r="F22" i="1"/>
</calcChain>
</file>

<file path=xl/sharedStrings.xml><?xml version="1.0" encoding="utf-8"?>
<sst xmlns="http://schemas.openxmlformats.org/spreadsheetml/2006/main" count="93" uniqueCount="38">
  <si>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</si>
  <si>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</si>
  <si>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</si>
  <si>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</si>
  <si>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</si>
  <si>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</si>
  <si>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</si>
  <si>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</si>
  <si>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</si>
  <si>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-</t>
  </si>
  <si>
    <t>생 활 관</t>
  </si>
  <si>
    <t>직영</t>
  </si>
  <si>
    <t>휴게점</t>
  </si>
  <si>
    <t>커피전문점</t>
  </si>
  <si>
    <t>임대</t>
  </si>
  <si>
    <t>패스트푸드점</t>
  </si>
  <si>
    <t>분식점</t>
  </si>
  <si>
    <t>알통떡볶이</t>
  </si>
  <si>
    <t>편의점</t>
  </si>
  <si>
    <t>복지회관 GS25편의점</t>
  </si>
  <si>
    <t>서점</t>
  </si>
  <si>
    <t>복사실</t>
  </si>
  <si>
    <t>복지관</t>
  </si>
  <si>
    <t>무인복사기</t>
  </si>
  <si>
    <t>기타</t>
  </si>
  <si>
    <t>보건의무실</t>
  </si>
  <si>
    <t>자동판매기</t>
  </si>
  <si>
    <t>구분</t>
    <phoneticPr fontId="2" type="noConversion"/>
  </si>
  <si>
    <t>비고
(소관부서 구분용)</t>
    <phoneticPr fontId="2" type="noConversion"/>
  </si>
  <si>
    <t>재무과</t>
    <phoneticPr fontId="2" type="noConversion"/>
  </si>
  <si>
    <t>iM뱅크</t>
    <phoneticPr fontId="2" type="noConversion"/>
  </si>
  <si>
    <t>무인세탁실(재정생활관)</t>
    <phoneticPr fontId="2" type="noConversion"/>
  </si>
  <si>
    <t>생활협동조합</t>
    <phoneticPr fontId="2" type="noConversion"/>
  </si>
  <si>
    <r>
      <rPr>
        <sz val="11"/>
        <rFont val="Arial"/>
        <family val="3"/>
        <charset val="129"/>
        <scheme val="major"/>
      </rPr>
      <t>서점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</si>
  <si>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</si>
  <si>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rPr>
        <sz val="11"/>
        <rFont val="Arial"/>
        <family val="3"/>
        <charset val="129"/>
        <scheme val="major"/>
      </rPr>
      <t>소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계</t>
    </r>
    <phoneticPr fontId="2" type="noConversion"/>
  </si>
  <si>
    <r>
      <rPr>
        <sz val="11"/>
        <rFont val="Arial"/>
        <family val="3"/>
        <charset val="129"/>
        <scheme val="major"/>
      </rPr>
      <t>상주캠퍼스</t>
    </r>
    <phoneticPr fontId="2" type="noConversion"/>
  </si>
  <si>
    <r>
      <rPr>
        <sz val="11"/>
        <rFont val="Arial"/>
        <family val="3"/>
        <charset val="129"/>
        <scheme val="major"/>
      </rPr>
      <t>합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</si>
</sst>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.0"/>
  </numFmts>
  <fonts count="15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맑은 고딕"/>
      <family val="2"/>
      <charset val="129"/>
    </font>
    <font>
      <sz val="11"/>
      <name val="Arial"/>
      <family val="3"/>
      <charset val="129"/>
      <scheme val="maj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6"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9" fillId="0" borderId="1" xfId="1" applyFont="1" applyBorder="1" applyAlignment="1">
      <alignment vertical="center"/>
    </xf>
    <xf numFmtId="41" fontId="9" fillId="0" borderId="1" xfId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14" fillId="4" borderId="0" xfId="0" applyFont="1" applyFill="1" applyAlignment="1">
      <alignment vertical="center"/>
    </xf>
    <xf numFmtId="0" fontId="9" fillId="3" borderId="1" xfId="0" applyFont="1" applyFill="1" applyBorder="1" applyAlignment="1">
      <alignment vertical="center"/>
    </xf>
    <xf numFmtId="41" fontId="9" fillId="3" borderId="1" xfId="1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41" fontId="9" fillId="0" borderId="0" xfId="0" applyNumberFormat="1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3" borderId="1" xfId="1" applyNumberFormat="1" applyFont="1" applyFill="1" applyBorder="1" applyAlignment="1">
      <alignment vertical="center"/>
    </xf>
    <xf numFmtId="41" fontId="9" fillId="0" borderId="1" xfId="1" applyNumberFormat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3 2 2" xfId="2" xr:uid="{3A8A5F6B-58D5-4179-804D-4F1D485B7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8"/>
  <sheetViews>
    <sheetView tabSelected="1" workbookViewId="0">
      <selection sqref="A1:A2"/>
    </sheetView>
  </sheetViews>
  <sheetFormatPr defaultColWidth="12.625" defaultRowHeight="15" customHeight="1"/>
  <cols>
    <col min="1" max="1" width="16.125" style="12" customWidth="1"/>
    <col min="2" max="2" width="20.75" style="12" bestFit="1" customWidth="1"/>
    <col min="3" max="8" width="15.25" style="12" customWidth="1"/>
    <col min="9" max="9" width="17.25" style="12" bestFit="1" customWidth="1"/>
    <col min="10" max="10" width="8.25" style="1" customWidth="1"/>
    <col min="11" max="11" width="49.125" style="2" bestFit="1" customWidth="1"/>
    <col min="12" max="27" width="7.625" style="2" customWidth="1"/>
    <col min="28" max="16384" width="12.625" style="2"/>
  </cols>
  <sheetData>
    <row r="1" spans="1:27" ht="16.5" customHeight="1">
      <c r="A1" s="21" t="s">
        <v>27</v>
      </c>
      <c r="B1" s="21" t="s">
        <v>0</v>
      </c>
      <c r="C1" s="21" t="s">
        <v>1</v>
      </c>
      <c r="D1" s="23" t="s">
        <v>2</v>
      </c>
      <c r="E1" s="21" t="s">
        <v>3</v>
      </c>
      <c r="F1" s="22"/>
      <c r="G1" s="22"/>
      <c r="H1" s="21" t="s">
        <v>4</v>
      </c>
      <c r="I1" s="19" t="s">
        <v>28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customHeight="1">
      <c r="A2" s="21"/>
      <c r="B2" s="21"/>
      <c r="C2" s="22"/>
      <c r="D2" s="22"/>
      <c r="E2" s="7" t="s">
        <v>5</v>
      </c>
      <c r="F2" s="7" t="s">
        <v>6</v>
      </c>
      <c r="G2" s="7" t="s">
        <v>7</v>
      </c>
      <c r="H2" s="22"/>
      <c r="I2" s="20"/>
      <c r="K2" s="14" t="s">
        <v>34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 customHeight="1">
      <c r="A3" s="15" t="s">
        <v>8</v>
      </c>
      <c r="B3" s="15" t="s">
        <v>35</v>
      </c>
      <c r="C3" s="16">
        <f>C4</f>
        <v>1</v>
      </c>
      <c r="D3" s="16">
        <f t="shared" ref="D3:G3" si="0">D4</f>
        <v>941</v>
      </c>
      <c r="E3" s="24">
        <v>0</v>
      </c>
      <c r="F3" s="24">
        <f t="shared" si="0"/>
        <v>280</v>
      </c>
      <c r="G3" s="24">
        <f t="shared" si="0"/>
        <v>280</v>
      </c>
      <c r="H3" s="17"/>
      <c r="I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>
      <c r="A4" s="8" t="s">
        <v>8</v>
      </c>
      <c r="B4" s="8" t="s">
        <v>10</v>
      </c>
      <c r="C4" s="4">
        <v>1</v>
      </c>
      <c r="D4" s="4">
        <v>941</v>
      </c>
      <c r="E4" s="25" t="s">
        <v>9</v>
      </c>
      <c r="F4" s="25">
        <v>280</v>
      </c>
      <c r="G4" s="25">
        <v>280</v>
      </c>
      <c r="H4" s="6" t="s">
        <v>11</v>
      </c>
      <c r="I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>
      <c r="A5" s="15" t="s">
        <v>12</v>
      </c>
      <c r="B5" s="15" t="s">
        <v>35</v>
      </c>
      <c r="C5" s="16">
        <f>SUM(C6:C9)</f>
        <v>4</v>
      </c>
      <c r="D5" s="16">
        <f t="shared" ref="D5:G5" si="1">SUM(D6:D9)</f>
        <v>422</v>
      </c>
      <c r="E5" s="24">
        <v>0</v>
      </c>
      <c r="F5" s="24">
        <f t="shared" si="1"/>
        <v>136</v>
      </c>
      <c r="G5" s="24">
        <f t="shared" si="1"/>
        <v>136</v>
      </c>
      <c r="H5" s="17"/>
      <c r="I5" s="1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 customHeight="1">
      <c r="A6" s="8" t="s">
        <v>12</v>
      </c>
      <c r="B6" s="8" t="s">
        <v>13</v>
      </c>
      <c r="C6" s="4">
        <v>1</v>
      </c>
      <c r="D6" s="4">
        <v>82</v>
      </c>
      <c r="E6" s="25" t="s">
        <v>9</v>
      </c>
      <c r="F6" s="25">
        <v>40</v>
      </c>
      <c r="G6" s="25">
        <v>40</v>
      </c>
      <c r="H6" s="6" t="s">
        <v>14</v>
      </c>
      <c r="I6" s="9" t="s">
        <v>32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6.5" customHeight="1">
      <c r="A7" s="8" t="s">
        <v>12</v>
      </c>
      <c r="B7" s="8" t="s">
        <v>15</v>
      </c>
      <c r="C7" s="4">
        <v>1</v>
      </c>
      <c r="D7" s="4">
        <v>147</v>
      </c>
      <c r="E7" s="25" t="s">
        <v>9</v>
      </c>
      <c r="F7" s="25">
        <v>52</v>
      </c>
      <c r="G7" s="25">
        <v>52</v>
      </c>
      <c r="H7" s="6" t="s">
        <v>14</v>
      </c>
      <c r="I7" s="9" t="s">
        <v>32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6.5" customHeight="1">
      <c r="A8" s="8" t="s">
        <v>12</v>
      </c>
      <c r="B8" s="8" t="s">
        <v>16</v>
      </c>
      <c r="C8" s="4">
        <v>1</v>
      </c>
      <c r="D8" s="4">
        <v>157</v>
      </c>
      <c r="E8" s="25" t="s">
        <v>9</v>
      </c>
      <c r="F8" s="25">
        <v>44</v>
      </c>
      <c r="G8" s="25">
        <v>44</v>
      </c>
      <c r="H8" s="6" t="s">
        <v>14</v>
      </c>
      <c r="I8" s="9" t="s">
        <v>32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6.5" customHeight="1">
      <c r="A9" s="8" t="s">
        <v>12</v>
      </c>
      <c r="B9" s="8" t="s">
        <v>17</v>
      </c>
      <c r="C9" s="4">
        <v>1</v>
      </c>
      <c r="D9" s="5">
        <v>36</v>
      </c>
      <c r="E9" s="25" t="s">
        <v>9</v>
      </c>
      <c r="F9" s="25" t="s">
        <v>9</v>
      </c>
      <c r="G9" s="25" t="s">
        <v>9</v>
      </c>
      <c r="H9" s="6" t="s">
        <v>14</v>
      </c>
      <c r="I9" s="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>
      <c r="A10" s="15" t="s">
        <v>18</v>
      </c>
      <c r="B10" s="15" t="s">
        <v>35</v>
      </c>
      <c r="C10" s="16">
        <f>C11</f>
        <v>1</v>
      </c>
      <c r="D10" s="16">
        <f t="shared" ref="D10:G10" si="2">D11</f>
        <v>90</v>
      </c>
      <c r="E10" s="24">
        <v>0</v>
      </c>
      <c r="F10" s="24">
        <f t="shared" si="2"/>
        <v>40</v>
      </c>
      <c r="G10" s="24">
        <f t="shared" si="2"/>
        <v>40</v>
      </c>
      <c r="H10" s="17"/>
      <c r="I10" s="1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 customHeight="1">
      <c r="A11" s="8" t="s">
        <v>18</v>
      </c>
      <c r="B11" s="8" t="s">
        <v>19</v>
      </c>
      <c r="C11" s="4">
        <v>1</v>
      </c>
      <c r="D11" s="4">
        <v>90</v>
      </c>
      <c r="E11" s="25">
        <v>0</v>
      </c>
      <c r="F11" s="25">
        <v>40</v>
      </c>
      <c r="G11" s="25">
        <v>40</v>
      </c>
      <c r="H11" s="6" t="s">
        <v>14</v>
      </c>
      <c r="I11" s="9" t="s">
        <v>32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6.5" customHeight="1">
      <c r="A12" s="15" t="s">
        <v>20</v>
      </c>
      <c r="B12" s="15" t="s">
        <v>35</v>
      </c>
      <c r="C12" s="16">
        <f>C13</f>
        <v>1</v>
      </c>
      <c r="D12" s="16">
        <f t="shared" ref="D12:G12" si="3">D13</f>
        <v>40</v>
      </c>
      <c r="E12" s="24">
        <f t="shared" si="3"/>
        <v>0</v>
      </c>
      <c r="F12" s="24">
        <f t="shared" si="3"/>
        <v>0</v>
      </c>
      <c r="G12" s="24">
        <f t="shared" si="3"/>
        <v>0</v>
      </c>
      <c r="H12" s="17"/>
      <c r="I12" s="17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>
      <c r="A13" s="8" t="s">
        <v>20</v>
      </c>
      <c r="B13" s="8" t="s">
        <v>33</v>
      </c>
      <c r="C13" s="4">
        <v>1</v>
      </c>
      <c r="D13" s="4">
        <v>40</v>
      </c>
      <c r="E13" s="25">
        <v>0</v>
      </c>
      <c r="F13" s="25">
        <v>0</v>
      </c>
      <c r="G13" s="25">
        <v>0</v>
      </c>
      <c r="H13" s="6" t="s">
        <v>14</v>
      </c>
      <c r="I13" s="9" t="s">
        <v>32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6.5" customHeight="1">
      <c r="A14" s="15" t="s">
        <v>21</v>
      </c>
      <c r="B14" s="15" t="s">
        <v>35</v>
      </c>
      <c r="C14" s="16">
        <f>SUM(C15:C16)</f>
        <v>5</v>
      </c>
      <c r="D14" s="16">
        <f t="shared" ref="D14:G14" si="4">SUM(D15:D16)</f>
        <v>50</v>
      </c>
      <c r="E14" s="24">
        <f t="shared" si="4"/>
        <v>0</v>
      </c>
      <c r="F14" s="24">
        <f t="shared" si="4"/>
        <v>0</v>
      </c>
      <c r="G14" s="24">
        <f t="shared" si="4"/>
        <v>0</v>
      </c>
      <c r="H14" s="17"/>
      <c r="I14" s="17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6.5" customHeight="1">
      <c r="A15" s="8" t="s">
        <v>21</v>
      </c>
      <c r="B15" s="8" t="s">
        <v>22</v>
      </c>
      <c r="C15" s="4">
        <v>1</v>
      </c>
      <c r="D15" s="4">
        <v>46</v>
      </c>
      <c r="E15" s="25">
        <v>0</v>
      </c>
      <c r="F15" s="25" t="s">
        <v>9</v>
      </c>
      <c r="G15" s="25" t="s">
        <v>9</v>
      </c>
      <c r="H15" s="6" t="s">
        <v>14</v>
      </c>
      <c r="I15" s="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6.5" customHeight="1">
      <c r="A16" s="8" t="s">
        <v>21</v>
      </c>
      <c r="B16" s="8" t="s">
        <v>23</v>
      </c>
      <c r="C16" s="4">
        <v>4</v>
      </c>
      <c r="D16" s="4">
        <v>4</v>
      </c>
      <c r="E16" s="25">
        <v>0</v>
      </c>
      <c r="F16" s="25" t="s">
        <v>9</v>
      </c>
      <c r="G16" s="25" t="s">
        <v>9</v>
      </c>
      <c r="H16" s="6" t="s">
        <v>14</v>
      </c>
      <c r="I16" s="6" t="s">
        <v>29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6.5" customHeight="1">
      <c r="A17" s="15" t="s">
        <v>24</v>
      </c>
      <c r="B17" s="15" t="s">
        <v>35</v>
      </c>
      <c r="C17" s="16">
        <f>SUM(C18:C21)</f>
        <v>20</v>
      </c>
      <c r="D17" s="16">
        <f>SUM(D18:D21)</f>
        <v>217.5</v>
      </c>
      <c r="E17" s="24">
        <f>SUM(E18:E21)</f>
        <v>0</v>
      </c>
      <c r="F17" s="24">
        <f t="shared" ref="F17:G17" si="5">SUM(F18:F21)</f>
        <v>0</v>
      </c>
      <c r="G17" s="24">
        <f t="shared" si="5"/>
        <v>0</v>
      </c>
      <c r="H17" s="17"/>
      <c r="I17" s="17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6.5" customHeight="1">
      <c r="A18" s="8" t="s">
        <v>24</v>
      </c>
      <c r="B18" s="8" t="s">
        <v>25</v>
      </c>
      <c r="C18" s="4">
        <v>1</v>
      </c>
      <c r="D18" s="4">
        <v>108</v>
      </c>
      <c r="E18" s="25">
        <v>0</v>
      </c>
      <c r="F18" s="25" t="s">
        <v>9</v>
      </c>
      <c r="G18" s="25" t="s">
        <v>9</v>
      </c>
      <c r="H18" s="6" t="s">
        <v>14</v>
      </c>
      <c r="I18" s="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6.5" customHeight="1">
      <c r="A19" s="8" t="s">
        <v>24</v>
      </c>
      <c r="B19" s="8" t="s">
        <v>30</v>
      </c>
      <c r="C19" s="4">
        <v>1</v>
      </c>
      <c r="D19" s="4">
        <v>42</v>
      </c>
      <c r="E19" s="25">
        <v>0</v>
      </c>
      <c r="F19" s="25" t="s">
        <v>9</v>
      </c>
      <c r="G19" s="25" t="s">
        <v>9</v>
      </c>
      <c r="H19" s="6" t="s">
        <v>14</v>
      </c>
      <c r="I19" s="6" t="s">
        <v>29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6.5" customHeight="1">
      <c r="A20" s="8" t="s">
        <v>24</v>
      </c>
      <c r="B20" s="8" t="s">
        <v>26</v>
      </c>
      <c r="C20" s="4">
        <v>17</v>
      </c>
      <c r="D20" s="5" t="s">
        <v>9</v>
      </c>
      <c r="E20" s="25">
        <v>0</v>
      </c>
      <c r="F20" s="25" t="s">
        <v>9</v>
      </c>
      <c r="G20" s="25" t="s">
        <v>9</v>
      </c>
      <c r="H20" s="6" t="s">
        <v>14</v>
      </c>
      <c r="I20" s="9" t="s">
        <v>32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6.5" customHeight="1">
      <c r="A21" s="8" t="s">
        <v>24</v>
      </c>
      <c r="B21" s="10" t="s">
        <v>31</v>
      </c>
      <c r="C21" s="4">
        <v>1</v>
      </c>
      <c r="D21" s="4">
        <v>67.5</v>
      </c>
      <c r="E21" s="25">
        <v>0</v>
      </c>
      <c r="F21" s="25" t="s">
        <v>9</v>
      </c>
      <c r="G21" s="25" t="s">
        <v>9</v>
      </c>
      <c r="H21" s="6" t="s">
        <v>14</v>
      </c>
      <c r="I21" s="6" t="s">
        <v>29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 customHeight="1">
      <c r="A22" s="15" t="s">
        <v>36</v>
      </c>
      <c r="B22" s="15" t="s">
        <v>37</v>
      </c>
      <c r="C22" s="16">
        <f>C3+C5+C10+C12+C14+C17</f>
        <v>32</v>
      </c>
      <c r="D22" s="16">
        <f>D3+D5+D10+D12+D14+D17</f>
        <v>1760.5</v>
      </c>
      <c r="E22" s="24">
        <f>E3+E5+E10+E12+E14+E17</f>
        <v>0</v>
      </c>
      <c r="F22" s="24">
        <f>F3+F5+F10+F12+F14+F17</f>
        <v>456</v>
      </c>
      <c r="G22" s="24">
        <f>G3+G5+G10+G12+G14+G17</f>
        <v>456</v>
      </c>
      <c r="H22" s="17"/>
      <c r="I22" s="17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6.5" customHeight="1">
      <c r="A23" s="11"/>
      <c r="B23" s="11"/>
      <c r="D23" s="13"/>
      <c r="H23" s="1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6.5" customHeight="1">
      <c r="A24" s="11"/>
      <c r="B24" s="11"/>
      <c r="C24" s="18"/>
      <c r="D24" s="18"/>
      <c r="E24" s="18"/>
      <c r="F24" s="18"/>
      <c r="G24" s="18"/>
      <c r="H24" s="1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6.5" customHeight="1">
      <c r="A25" s="11"/>
      <c r="H25" s="1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customHeight="1">
      <c r="A26" s="11"/>
      <c r="H26" s="1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>
      <c r="A27" s="11"/>
      <c r="B27" s="11"/>
      <c r="D27" s="13"/>
      <c r="H27" s="1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>
      <c r="A28" s="11"/>
      <c r="B28" s="11"/>
      <c r="D28" s="13"/>
      <c r="H28" s="1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customHeight="1">
      <c r="A29" s="11"/>
      <c r="B29" s="11"/>
      <c r="D29" s="13"/>
      <c r="H29" s="1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6.5" customHeight="1">
      <c r="A30" s="11"/>
      <c r="B30" s="11"/>
      <c r="D30" s="13"/>
      <c r="H30" s="1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customHeight="1">
      <c r="A31" s="11"/>
      <c r="B31" s="11"/>
      <c r="D31" s="13"/>
      <c r="H31" s="1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6.5" customHeight="1">
      <c r="A32" s="11"/>
      <c r="B32" s="11"/>
      <c r="D32" s="13"/>
      <c r="H32" s="1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6.5" customHeight="1">
      <c r="A33" s="11"/>
      <c r="B33" s="11"/>
      <c r="D33" s="13"/>
      <c r="H33" s="1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6.5" customHeight="1">
      <c r="A34" s="11"/>
      <c r="B34" s="11"/>
      <c r="D34" s="13"/>
      <c r="H34" s="1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6.5" customHeight="1">
      <c r="A35" s="11"/>
      <c r="B35" s="11"/>
      <c r="D35" s="13"/>
      <c r="H35" s="1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6.5" customHeight="1">
      <c r="A36" s="11"/>
      <c r="B36" s="11"/>
      <c r="D36" s="13"/>
      <c r="H36" s="1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6.5" customHeight="1">
      <c r="A37" s="11"/>
      <c r="B37" s="11"/>
      <c r="D37" s="13"/>
      <c r="H37" s="1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6.5" customHeight="1">
      <c r="A38" s="11"/>
      <c r="B38" s="11"/>
      <c r="D38" s="13"/>
      <c r="H38" s="1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6.5" customHeight="1">
      <c r="A39" s="11"/>
      <c r="B39" s="11"/>
      <c r="D39" s="13"/>
      <c r="H39" s="1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6.5" customHeight="1">
      <c r="A40" s="11"/>
      <c r="B40" s="11"/>
      <c r="D40" s="13"/>
      <c r="H40" s="1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6.5" customHeight="1">
      <c r="A41" s="11"/>
      <c r="B41" s="11"/>
      <c r="D41" s="13"/>
      <c r="H41" s="1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6.5" customHeight="1">
      <c r="A42" s="11"/>
      <c r="B42" s="11"/>
      <c r="D42" s="13"/>
      <c r="H42" s="1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6.5" customHeight="1">
      <c r="A43" s="11"/>
      <c r="B43" s="11"/>
      <c r="D43" s="13"/>
      <c r="H43" s="1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6.5" customHeight="1">
      <c r="A44" s="11"/>
      <c r="B44" s="11"/>
      <c r="D44" s="13"/>
      <c r="H44" s="1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6.5" customHeight="1">
      <c r="A45" s="11"/>
      <c r="B45" s="11"/>
      <c r="D45" s="13"/>
      <c r="H45" s="1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6.5" customHeight="1">
      <c r="A46" s="11"/>
      <c r="B46" s="11"/>
      <c r="D46" s="13"/>
      <c r="H46" s="1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6.5" customHeight="1">
      <c r="A47" s="11"/>
      <c r="B47" s="11"/>
      <c r="D47" s="13"/>
      <c r="H47" s="1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>
      <c r="A48" s="11"/>
      <c r="B48" s="11"/>
      <c r="D48" s="13"/>
      <c r="H48" s="1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6.5" customHeight="1">
      <c r="A49" s="11"/>
      <c r="B49" s="11"/>
      <c r="D49" s="13"/>
      <c r="H49" s="1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6.5" customHeight="1">
      <c r="A50" s="11"/>
      <c r="B50" s="11"/>
      <c r="D50" s="13"/>
      <c r="H50" s="1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6.5" customHeight="1">
      <c r="A51" s="11"/>
      <c r="B51" s="11"/>
      <c r="D51" s="13"/>
      <c r="H51" s="1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6.5" customHeight="1">
      <c r="A52" s="11"/>
      <c r="B52" s="11"/>
      <c r="D52" s="13"/>
      <c r="H52" s="1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6.5" customHeight="1">
      <c r="A53" s="11"/>
      <c r="B53" s="11"/>
      <c r="D53" s="13"/>
      <c r="H53" s="1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6.5" customHeight="1">
      <c r="A54" s="11"/>
      <c r="B54" s="11"/>
      <c r="D54" s="13"/>
      <c r="H54" s="1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6.5" customHeight="1">
      <c r="A55" s="11"/>
      <c r="B55" s="11"/>
      <c r="D55" s="13"/>
      <c r="H55" s="1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6.5" customHeight="1">
      <c r="A56" s="11"/>
      <c r="B56" s="11"/>
      <c r="D56" s="13"/>
      <c r="H56" s="1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6.5" customHeight="1">
      <c r="A57" s="11"/>
      <c r="B57" s="11"/>
      <c r="D57" s="13"/>
      <c r="H57" s="1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6.5" customHeight="1">
      <c r="A58" s="11"/>
      <c r="B58" s="11"/>
      <c r="D58" s="13"/>
      <c r="H58" s="1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6.5" customHeight="1">
      <c r="A59" s="11"/>
      <c r="B59" s="11"/>
      <c r="D59" s="13"/>
      <c r="H59" s="1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6.5" customHeight="1">
      <c r="A60" s="11"/>
      <c r="B60" s="11"/>
      <c r="D60" s="13"/>
      <c r="H60" s="1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6.5" customHeight="1">
      <c r="A61" s="11"/>
      <c r="B61" s="11"/>
      <c r="D61" s="13"/>
      <c r="H61" s="1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6.5" customHeight="1">
      <c r="A62" s="11"/>
      <c r="B62" s="11"/>
      <c r="D62" s="13"/>
      <c r="H62" s="1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6.5" customHeight="1">
      <c r="A63" s="11"/>
      <c r="B63" s="11"/>
      <c r="D63" s="13"/>
      <c r="H63" s="1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6.5" customHeight="1">
      <c r="A64" s="11"/>
      <c r="B64" s="11"/>
      <c r="D64" s="13"/>
      <c r="H64" s="1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6.5" customHeight="1">
      <c r="A65" s="11"/>
      <c r="B65" s="11"/>
      <c r="D65" s="13"/>
      <c r="H65" s="1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6.5" customHeight="1">
      <c r="A66" s="11"/>
      <c r="B66" s="11"/>
      <c r="D66" s="13"/>
      <c r="H66" s="1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6.5" customHeight="1">
      <c r="A67" s="11"/>
      <c r="B67" s="11"/>
      <c r="D67" s="13"/>
      <c r="H67" s="1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6.5" customHeight="1">
      <c r="A68" s="11"/>
      <c r="B68" s="11"/>
      <c r="D68" s="13"/>
      <c r="H68" s="1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6.5" customHeight="1">
      <c r="A69" s="11"/>
      <c r="B69" s="11"/>
      <c r="D69" s="13"/>
      <c r="H69" s="1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6.5" customHeight="1">
      <c r="A70" s="11"/>
      <c r="B70" s="11"/>
      <c r="D70" s="13"/>
      <c r="H70" s="1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6.5" customHeight="1">
      <c r="A71" s="11"/>
      <c r="B71" s="11"/>
      <c r="D71" s="13"/>
      <c r="H71" s="1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6.5" customHeight="1">
      <c r="A72" s="11"/>
      <c r="B72" s="11"/>
      <c r="D72" s="13"/>
      <c r="H72" s="1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6.5" customHeight="1">
      <c r="A73" s="11"/>
      <c r="B73" s="11"/>
      <c r="D73" s="13"/>
      <c r="H73" s="1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6.5" customHeight="1">
      <c r="A74" s="11"/>
      <c r="B74" s="11"/>
      <c r="D74" s="13"/>
      <c r="H74" s="1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6.5" customHeight="1">
      <c r="A75" s="11"/>
      <c r="B75" s="11"/>
      <c r="D75" s="13"/>
      <c r="H75" s="1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6.5" customHeight="1">
      <c r="A76" s="11"/>
      <c r="B76" s="11"/>
      <c r="D76" s="13"/>
      <c r="H76" s="1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6.5" customHeight="1">
      <c r="A77" s="11"/>
      <c r="B77" s="11"/>
      <c r="D77" s="13"/>
      <c r="H77" s="1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6.5" customHeight="1">
      <c r="A78" s="11"/>
      <c r="B78" s="11"/>
      <c r="D78" s="13"/>
      <c r="H78" s="1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6.5" customHeight="1">
      <c r="A79" s="11"/>
      <c r="B79" s="11"/>
      <c r="D79" s="13"/>
      <c r="H79" s="1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6.5" customHeight="1">
      <c r="A80" s="11"/>
      <c r="B80" s="11"/>
      <c r="D80" s="13"/>
      <c r="H80" s="1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6.5" customHeight="1">
      <c r="A81" s="11"/>
      <c r="B81" s="11"/>
      <c r="D81" s="13"/>
      <c r="H81" s="1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6.5" customHeight="1">
      <c r="A82" s="11"/>
      <c r="B82" s="11"/>
      <c r="D82" s="13"/>
      <c r="H82" s="1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6.5" customHeight="1">
      <c r="A83" s="11"/>
      <c r="B83" s="11"/>
      <c r="D83" s="13"/>
      <c r="H83" s="1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6.5" customHeight="1">
      <c r="A84" s="11"/>
      <c r="B84" s="11"/>
      <c r="D84" s="13"/>
      <c r="H84" s="1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6.5" customHeight="1">
      <c r="A85" s="11"/>
      <c r="B85" s="11"/>
      <c r="D85" s="13"/>
      <c r="H85" s="1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6.5" customHeight="1">
      <c r="A86" s="11"/>
      <c r="B86" s="11"/>
      <c r="D86" s="13"/>
      <c r="H86" s="1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6.5" customHeight="1">
      <c r="A87" s="11"/>
      <c r="B87" s="11"/>
      <c r="D87" s="13"/>
      <c r="H87" s="1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6.5" customHeight="1">
      <c r="A88" s="11"/>
      <c r="B88" s="11"/>
      <c r="D88" s="13"/>
      <c r="H88" s="1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6.5" customHeight="1">
      <c r="A89" s="11"/>
      <c r="B89" s="11"/>
      <c r="D89" s="13"/>
      <c r="H89" s="1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6.5" customHeight="1">
      <c r="A90" s="11"/>
      <c r="B90" s="11"/>
      <c r="D90" s="13"/>
      <c r="H90" s="1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6.5" customHeight="1">
      <c r="A91" s="11"/>
      <c r="B91" s="11"/>
      <c r="D91" s="13"/>
      <c r="H91" s="1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6.5" customHeight="1">
      <c r="A92" s="11"/>
      <c r="B92" s="11"/>
      <c r="D92" s="13"/>
      <c r="H92" s="1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6.5" customHeight="1">
      <c r="A93" s="11"/>
      <c r="B93" s="11"/>
      <c r="D93" s="13"/>
      <c r="H93" s="1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6.5" customHeight="1">
      <c r="A94" s="11"/>
      <c r="B94" s="11"/>
      <c r="D94" s="13"/>
      <c r="H94" s="1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6.5" customHeight="1">
      <c r="A95" s="11"/>
      <c r="B95" s="11"/>
      <c r="D95" s="13"/>
      <c r="H95" s="1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6.5" customHeight="1">
      <c r="A96" s="11"/>
      <c r="B96" s="11"/>
      <c r="D96" s="13"/>
      <c r="H96" s="1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6.5" customHeight="1">
      <c r="A97" s="11"/>
      <c r="B97" s="11"/>
      <c r="D97" s="13"/>
      <c r="H97" s="1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6.5" customHeight="1">
      <c r="A98" s="11"/>
      <c r="B98" s="11"/>
      <c r="D98" s="13"/>
      <c r="H98" s="1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6.5" customHeight="1">
      <c r="A99" s="11"/>
      <c r="B99" s="11"/>
      <c r="D99" s="13"/>
      <c r="H99" s="1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6.5" customHeight="1">
      <c r="A100" s="11"/>
      <c r="B100" s="11"/>
      <c r="D100" s="13"/>
      <c r="H100" s="1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6.5" customHeight="1">
      <c r="A101" s="11"/>
      <c r="B101" s="11"/>
      <c r="D101" s="13"/>
      <c r="H101" s="1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6.5" customHeight="1">
      <c r="A102" s="11"/>
      <c r="B102" s="11"/>
      <c r="D102" s="13"/>
      <c r="H102" s="1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6.5" customHeight="1">
      <c r="A103" s="11"/>
      <c r="B103" s="11"/>
      <c r="D103" s="13"/>
      <c r="H103" s="1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6.5" customHeight="1">
      <c r="A104" s="11"/>
      <c r="B104" s="11"/>
      <c r="D104" s="13"/>
      <c r="H104" s="1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6.5" customHeight="1">
      <c r="A105" s="11"/>
      <c r="B105" s="11"/>
      <c r="D105" s="13"/>
      <c r="H105" s="1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6.5" customHeight="1">
      <c r="A106" s="11"/>
      <c r="B106" s="11"/>
      <c r="D106" s="13"/>
      <c r="H106" s="1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6.5" customHeight="1">
      <c r="A107" s="11"/>
      <c r="B107" s="11"/>
      <c r="D107" s="13"/>
      <c r="H107" s="1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6.5" customHeight="1">
      <c r="A108" s="11"/>
      <c r="B108" s="11"/>
      <c r="D108" s="13"/>
      <c r="H108" s="1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 customHeight="1">
      <c r="A109" s="11"/>
      <c r="B109" s="11"/>
      <c r="D109" s="13"/>
      <c r="H109" s="1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 customHeight="1">
      <c r="A110" s="11"/>
      <c r="B110" s="11"/>
      <c r="D110" s="13"/>
      <c r="H110" s="1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 customHeight="1">
      <c r="A111" s="11"/>
      <c r="B111" s="11"/>
      <c r="D111" s="13"/>
      <c r="H111" s="1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 customHeight="1">
      <c r="A112" s="11"/>
      <c r="B112" s="11"/>
      <c r="D112" s="13"/>
      <c r="H112" s="1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 customHeight="1">
      <c r="A113" s="11"/>
      <c r="B113" s="11"/>
      <c r="D113" s="13"/>
      <c r="H113" s="1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 customHeight="1">
      <c r="A114" s="11"/>
      <c r="B114" s="11"/>
      <c r="D114" s="13"/>
      <c r="H114" s="1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 customHeight="1">
      <c r="A115" s="11"/>
      <c r="B115" s="11"/>
      <c r="D115" s="13"/>
      <c r="H115" s="1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 customHeight="1">
      <c r="A116" s="11"/>
      <c r="B116" s="11"/>
      <c r="D116" s="13"/>
      <c r="H116" s="1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 customHeight="1">
      <c r="A117" s="11"/>
      <c r="B117" s="11"/>
      <c r="D117" s="13"/>
      <c r="H117" s="1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6.5" customHeight="1">
      <c r="A118" s="11"/>
      <c r="B118" s="11"/>
      <c r="D118" s="13"/>
      <c r="H118" s="1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6.5" customHeight="1">
      <c r="A119" s="11"/>
      <c r="B119" s="11"/>
      <c r="D119" s="13"/>
      <c r="H119" s="1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6.5" customHeight="1">
      <c r="A120" s="11"/>
      <c r="B120" s="11"/>
      <c r="D120" s="13"/>
      <c r="H120" s="1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6.5" customHeight="1">
      <c r="A121" s="11"/>
      <c r="B121" s="11"/>
      <c r="D121" s="13"/>
      <c r="H121" s="1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6.5" customHeight="1">
      <c r="A122" s="11"/>
      <c r="B122" s="11"/>
      <c r="D122" s="13"/>
      <c r="H122" s="1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6.5" customHeight="1">
      <c r="A123" s="11"/>
      <c r="B123" s="11"/>
      <c r="D123" s="13"/>
      <c r="H123" s="1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6.5" customHeight="1">
      <c r="A124" s="11"/>
      <c r="B124" s="11"/>
      <c r="D124" s="13"/>
      <c r="H124" s="1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6.5" customHeight="1">
      <c r="A125" s="11"/>
      <c r="B125" s="11"/>
      <c r="D125" s="13"/>
      <c r="H125" s="1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 customHeight="1">
      <c r="A126" s="11"/>
      <c r="B126" s="11"/>
      <c r="D126" s="13"/>
      <c r="H126" s="1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 customHeight="1">
      <c r="A127" s="11"/>
      <c r="B127" s="11"/>
      <c r="D127" s="13"/>
      <c r="H127" s="1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6.5" customHeight="1">
      <c r="A128" s="11"/>
      <c r="B128" s="11"/>
      <c r="D128" s="13"/>
      <c r="H128" s="1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6.5" customHeight="1">
      <c r="A129" s="11"/>
      <c r="B129" s="11"/>
      <c r="D129" s="13"/>
      <c r="H129" s="1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 customHeight="1">
      <c r="A130" s="11"/>
      <c r="B130" s="11"/>
      <c r="D130" s="13"/>
      <c r="H130" s="1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 customHeight="1">
      <c r="A131" s="11"/>
      <c r="B131" s="11"/>
      <c r="D131" s="13"/>
      <c r="H131" s="1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 customHeight="1">
      <c r="A132" s="11"/>
      <c r="B132" s="11"/>
      <c r="D132" s="13"/>
      <c r="H132" s="1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 customHeight="1">
      <c r="A133" s="11"/>
      <c r="B133" s="11"/>
      <c r="D133" s="13"/>
      <c r="H133" s="1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 customHeight="1">
      <c r="A134" s="11"/>
      <c r="B134" s="11"/>
      <c r="D134" s="13"/>
      <c r="H134" s="1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 customHeight="1">
      <c r="A135" s="11"/>
      <c r="B135" s="11"/>
      <c r="D135" s="13"/>
      <c r="H135" s="1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 customHeight="1">
      <c r="A136" s="11"/>
      <c r="B136" s="11"/>
      <c r="D136" s="13"/>
      <c r="H136" s="1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 customHeight="1">
      <c r="A137" s="11"/>
      <c r="B137" s="11"/>
      <c r="D137" s="13"/>
      <c r="H137" s="1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 customHeight="1">
      <c r="A138" s="11"/>
      <c r="B138" s="11"/>
      <c r="D138" s="13"/>
      <c r="H138" s="1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 customHeight="1">
      <c r="A139" s="11"/>
      <c r="B139" s="11"/>
      <c r="D139" s="13"/>
      <c r="H139" s="1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6.5" customHeight="1">
      <c r="A140" s="11"/>
      <c r="B140" s="11"/>
      <c r="D140" s="13"/>
      <c r="H140" s="1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6.5" customHeight="1">
      <c r="A141" s="11"/>
      <c r="B141" s="11"/>
      <c r="D141" s="13"/>
      <c r="H141" s="1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6.5" customHeight="1">
      <c r="A142" s="11"/>
      <c r="B142" s="11"/>
      <c r="D142" s="13"/>
      <c r="H142" s="1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6.5" customHeight="1">
      <c r="A143" s="11"/>
      <c r="B143" s="11"/>
      <c r="D143" s="13"/>
      <c r="H143" s="1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6.5" customHeight="1">
      <c r="A144" s="11"/>
      <c r="B144" s="11"/>
      <c r="D144" s="13"/>
      <c r="H144" s="1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6.5" customHeight="1">
      <c r="A145" s="11"/>
      <c r="B145" s="11"/>
      <c r="D145" s="13"/>
      <c r="H145" s="1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6.5" customHeight="1">
      <c r="A146" s="11"/>
      <c r="B146" s="11"/>
      <c r="D146" s="13"/>
      <c r="H146" s="1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6.5" customHeight="1">
      <c r="A147" s="11"/>
      <c r="B147" s="11"/>
      <c r="D147" s="13"/>
      <c r="H147" s="1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6.5" customHeight="1">
      <c r="A148" s="11"/>
      <c r="B148" s="11"/>
      <c r="D148" s="13"/>
      <c r="H148" s="1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6.5" customHeight="1">
      <c r="A149" s="11"/>
      <c r="B149" s="11"/>
      <c r="D149" s="13"/>
      <c r="H149" s="1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6.5" customHeight="1">
      <c r="A150" s="11"/>
      <c r="B150" s="11"/>
      <c r="D150" s="13"/>
      <c r="H150" s="1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6.5" customHeight="1">
      <c r="A151" s="11"/>
      <c r="B151" s="11"/>
      <c r="D151" s="13"/>
      <c r="H151" s="1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6.5" customHeight="1">
      <c r="A152" s="11"/>
      <c r="B152" s="11"/>
      <c r="D152" s="13"/>
      <c r="H152" s="1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6.5" customHeight="1">
      <c r="A153" s="11"/>
      <c r="B153" s="11"/>
      <c r="D153" s="13"/>
      <c r="H153" s="1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6.5" customHeight="1">
      <c r="A154" s="11"/>
      <c r="B154" s="11"/>
      <c r="D154" s="13"/>
      <c r="H154" s="1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6.5" customHeight="1">
      <c r="A155" s="11"/>
      <c r="B155" s="11"/>
      <c r="D155" s="13"/>
      <c r="H155" s="1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6.5" customHeight="1">
      <c r="A156" s="11"/>
      <c r="B156" s="11"/>
      <c r="D156" s="13"/>
      <c r="H156" s="1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 customHeight="1">
      <c r="A157" s="11"/>
      <c r="B157" s="11"/>
      <c r="D157" s="13"/>
      <c r="H157" s="1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6.5" customHeight="1">
      <c r="A158" s="11"/>
      <c r="B158" s="11"/>
      <c r="D158" s="13"/>
      <c r="H158" s="1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6.5" customHeight="1">
      <c r="A159" s="11"/>
      <c r="B159" s="11"/>
      <c r="D159" s="13"/>
      <c r="H159" s="1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6.5" customHeight="1">
      <c r="A160" s="11"/>
      <c r="B160" s="11"/>
      <c r="D160" s="13"/>
      <c r="H160" s="1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6.5" customHeight="1">
      <c r="A161" s="11"/>
      <c r="B161" s="11"/>
      <c r="D161" s="13"/>
      <c r="H161" s="1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6.5" customHeight="1">
      <c r="A162" s="11"/>
      <c r="B162" s="11"/>
      <c r="D162" s="13"/>
      <c r="H162" s="1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6.5" customHeight="1">
      <c r="A163" s="11"/>
      <c r="B163" s="11"/>
      <c r="D163" s="13"/>
      <c r="H163" s="1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6.5" customHeight="1">
      <c r="A164" s="11"/>
      <c r="B164" s="11"/>
      <c r="D164" s="13"/>
      <c r="H164" s="1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6.5" customHeight="1">
      <c r="A165" s="11"/>
      <c r="B165" s="11"/>
      <c r="D165" s="13"/>
      <c r="H165" s="1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6.5" customHeight="1">
      <c r="A166" s="11"/>
      <c r="B166" s="11"/>
      <c r="D166" s="13"/>
      <c r="H166" s="1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6.5" customHeight="1">
      <c r="A167" s="11"/>
      <c r="B167" s="11"/>
      <c r="D167" s="13"/>
      <c r="H167" s="1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6.5" customHeight="1">
      <c r="A168" s="11"/>
      <c r="B168" s="11"/>
      <c r="D168" s="13"/>
      <c r="H168" s="1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6.5" customHeight="1">
      <c r="A169" s="11"/>
      <c r="B169" s="11"/>
      <c r="D169" s="13"/>
      <c r="H169" s="1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6.5" customHeight="1">
      <c r="A170" s="11"/>
      <c r="B170" s="11"/>
      <c r="D170" s="13"/>
      <c r="H170" s="1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6.5" customHeight="1">
      <c r="A171" s="11"/>
      <c r="B171" s="11"/>
      <c r="D171" s="13"/>
      <c r="H171" s="1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6.5" customHeight="1">
      <c r="A172" s="11"/>
      <c r="B172" s="11"/>
      <c r="D172" s="13"/>
      <c r="H172" s="1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6.5" customHeight="1">
      <c r="A173" s="11"/>
      <c r="B173" s="11"/>
      <c r="D173" s="13"/>
      <c r="H173" s="1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6.5" customHeight="1">
      <c r="A174" s="11"/>
      <c r="B174" s="11"/>
      <c r="D174" s="13"/>
      <c r="H174" s="1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6.5" customHeight="1">
      <c r="A175" s="11"/>
      <c r="B175" s="11"/>
      <c r="D175" s="13"/>
      <c r="H175" s="1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6.5" customHeight="1">
      <c r="A176" s="11"/>
      <c r="B176" s="11"/>
      <c r="D176" s="13"/>
      <c r="H176" s="1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6.5" customHeight="1">
      <c r="A177" s="11"/>
      <c r="B177" s="11"/>
      <c r="D177" s="13"/>
      <c r="H177" s="1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6.5" customHeight="1">
      <c r="A178" s="11"/>
      <c r="B178" s="11"/>
      <c r="D178" s="13"/>
      <c r="H178" s="1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6.5" customHeight="1">
      <c r="A179" s="11"/>
      <c r="B179" s="11"/>
      <c r="D179" s="13"/>
      <c r="H179" s="1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6.5" customHeight="1">
      <c r="A180" s="11"/>
      <c r="B180" s="11"/>
      <c r="D180" s="13"/>
      <c r="H180" s="1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6.5" customHeight="1">
      <c r="A181" s="11"/>
      <c r="B181" s="11"/>
      <c r="D181" s="13"/>
      <c r="H181" s="1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6.5" customHeight="1">
      <c r="A182" s="11"/>
      <c r="B182" s="11"/>
      <c r="D182" s="13"/>
      <c r="H182" s="1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6.5" customHeight="1">
      <c r="A183" s="11"/>
      <c r="B183" s="11"/>
      <c r="D183" s="13"/>
      <c r="H183" s="1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6.5" customHeight="1">
      <c r="A184" s="11"/>
      <c r="B184" s="11"/>
      <c r="D184" s="13"/>
      <c r="H184" s="1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6.5" customHeight="1">
      <c r="A185" s="11"/>
      <c r="B185" s="11"/>
      <c r="D185" s="13"/>
      <c r="H185" s="1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6.5" customHeight="1">
      <c r="A186" s="11"/>
      <c r="B186" s="11"/>
      <c r="D186" s="13"/>
      <c r="H186" s="1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6.5" customHeight="1">
      <c r="A187" s="11"/>
      <c r="B187" s="11"/>
      <c r="D187" s="13"/>
      <c r="H187" s="1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6.5" customHeight="1">
      <c r="A188" s="11"/>
      <c r="B188" s="11"/>
      <c r="D188" s="13"/>
      <c r="H188" s="1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6.5" customHeight="1">
      <c r="A189" s="11"/>
      <c r="B189" s="11"/>
      <c r="D189" s="13"/>
      <c r="H189" s="1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6.5" customHeight="1">
      <c r="A190" s="11"/>
      <c r="B190" s="11"/>
      <c r="D190" s="13"/>
      <c r="H190" s="1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6.5" customHeight="1">
      <c r="A191" s="11"/>
      <c r="B191" s="11"/>
      <c r="D191" s="13"/>
      <c r="H191" s="1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6.5" customHeight="1">
      <c r="A192" s="11"/>
      <c r="B192" s="11"/>
      <c r="D192" s="13"/>
      <c r="H192" s="1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6.5" customHeight="1">
      <c r="A193" s="11"/>
      <c r="B193" s="11"/>
      <c r="D193" s="13"/>
      <c r="H193" s="1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6.5" customHeight="1">
      <c r="A194" s="11"/>
      <c r="B194" s="11"/>
      <c r="D194" s="13"/>
      <c r="H194" s="1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6.5" customHeight="1">
      <c r="A195" s="11"/>
      <c r="B195" s="11"/>
      <c r="D195" s="13"/>
      <c r="H195" s="1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6.5" customHeight="1">
      <c r="A196" s="11"/>
      <c r="B196" s="11"/>
      <c r="D196" s="13"/>
      <c r="H196" s="1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6.5" customHeight="1">
      <c r="A197" s="11"/>
      <c r="B197" s="11"/>
      <c r="D197" s="13"/>
      <c r="H197" s="1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6.5" customHeight="1">
      <c r="A198" s="11"/>
      <c r="B198" s="11"/>
      <c r="D198" s="13"/>
      <c r="H198" s="1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 customHeight="1">
      <c r="A199" s="11"/>
      <c r="B199" s="11"/>
      <c r="D199" s="13"/>
      <c r="H199" s="1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 customHeight="1">
      <c r="A200" s="11"/>
      <c r="B200" s="11"/>
      <c r="D200" s="13"/>
      <c r="H200" s="1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 customHeight="1">
      <c r="A201" s="11"/>
      <c r="B201" s="11"/>
      <c r="D201" s="13"/>
      <c r="H201" s="1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6.5" customHeight="1">
      <c r="A202" s="11"/>
      <c r="B202" s="11"/>
      <c r="D202" s="13"/>
      <c r="H202" s="1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6.5" customHeight="1">
      <c r="A203" s="11"/>
      <c r="B203" s="11"/>
      <c r="D203" s="13"/>
      <c r="H203" s="1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6.5" customHeight="1">
      <c r="A204" s="11"/>
      <c r="B204" s="11"/>
      <c r="D204" s="13"/>
      <c r="H204" s="1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6.5" customHeight="1">
      <c r="A205" s="11"/>
      <c r="B205" s="11"/>
      <c r="D205" s="13"/>
      <c r="H205" s="1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6.5" customHeight="1">
      <c r="A206" s="11"/>
      <c r="B206" s="11"/>
      <c r="D206" s="13"/>
      <c r="H206" s="1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6.5" customHeight="1">
      <c r="A207" s="11"/>
      <c r="B207" s="11"/>
      <c r="D207" s="13"/>
      <c r="H207" s="1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6.5" customHeight="1">
      <c r="A208" s="11"/>
      <c r="B208" s="11"/>
      <c r="D208" s="13"/>
      <c r="H208" s="1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6.5" customHeight="1">
      <c r="A209" s="11"/>
      <c r="B209" s="11"/>
      <c r="D209" s="13"/>
      <c r="H209" s="1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6.5" customHeight="1">
      <c r="A210" s="11"/>
      <c r="B210" s="11"/>
      <c r="D210" s="13"/>
      <c r="H210" s="1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6.5" customHeight="1">
      <c r="A211" s="11"/>
      <c r="B211" s="11"/>
      <c r="D211" s="13"/>
      <c r="H211" s="1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6.5" customHeight="1">
      <c r="A212" s="11"/>
      <c r="B212" s="11"/>
      <c r="D212" s="13"/>
      <c r="H212" s="1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6.5" customHeight="1">
      <c r="A213" s="11"/>
      <c r="B213" s="11"/>
      <c r="D213" s="13"/>
      <c r="H213" s="1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6.5" customHeight="1">
      <c r="A214" s="11"/>
      <c r="B214" s="11"/>
      <c r="D214" s="13"/>
      <c r="H214" s="1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6.5" customHeight="1">
      <c r="A215" s="11"/>
      <c r="B215" s="11"/>
      <c r="D215" s="13"/>
      <c r="H215" s="1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6.5" customHeight="1">
      <c r="A216" s="11"/>
      <c r="B216" s="11"/>
      <c r="D216" s="13"/>
      <c r="H216" s="1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6.5" customHeight="1">
      <c r="A217" s="11"/>
      <c r="B217" s="11"/>
      <c r="D217" s="13"/>
      <c r="H217" s="1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6.5" customHeight="1">
      <c r="A218" s="11"/>
      <c r="B218" s="11"/>
      <c r="D218" s="13"/>
      <c r="H218" s="1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6.5" customHeight="1">
      <c r="A219" s="11"/>
      <c r="B219" s="11"/>
      <c r="D219" s="13"/>
      <c r="H219" s="1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6.5" customHeight="1">
      <c r="A220" s="11"/>
      <c r="B220" s="11"/>
      <c r="D220" s="13"/>
      <c r="H220" s="1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6.5" customHeight="1">
      <c r="A221" s="11"/>
      <c r="B221" s="11"/>
      <c r="D221" s="13"/>
      <c r="H221" s="1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6.5" customHeight="1">
      <c r="A222" s="11"/>
      <c r="B222" s="11"/>
      <c r="D222" s="13"/>
      <c r="H222" s="1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6.5" customHeight="1">
      <c r="A223" s="11"/>
      <c r="B223" s="11"/>
      <c r="D223" s="13"/>
      <c r="H223" s="1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6.5" customHeight="1">
      <c r="A224" s="11"/>
      <c r="B224" s="11"/>
      <c r="D224" s="13"/>
      <c r="H224" s="1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6.5" customHeight="1">
      <c r="A225" s="11"/>
      <c r="B225" s="11"/>
      <c r="D225" s="13"/>
      <c r="H225" s="1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6.5" customHeight="1">
      <c r="A226" s="11"/>
      <c r="B226" s="11"/>
      <c r="D226" s="13"/>
      <c r="H226" s="1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6.5" customHeight="1">
      <c r="A227" s="11"/>
      <c r="B227" s="11"/>
      <c r="D227" s="13"/>
      <c r="H227" s="1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6.5" customHeight="1">
      <c r="A228" s="11"/>
      <c r="B228" s="11"/>
      <c r="D228" s="13"/>
      <c r="H228" s="1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6.5" customHeight="1">
      <c r="A229" s="11"/>
      <c r="B229" s="11"/>
      <c r="D229" s="13"/>
      <c r="H229" s="1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6.5" customHeight="1">
      <c r="A230" s="11"/>
      <c r="B230" s="11"/>
      <c r="D230" s="13"/>
      <c r="H230" s="1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6.5" customHeight="1">
      <c r="A231" s="11"/>
      <c r="B231" s="11"/>
      <c r="D231" s="13"/>
      <c r="H231" s="1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6.5" customHeight="1">
      <c r="A232" s="11"/>
      <c r="B232" s="11"/>
      <c r="D232" s="13"/>
      <c r="H232" s="1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6.5" customHeight="1">
      <c r="A233" s="11"/>
      <c r="B233" s="11"/>
      <c r="D233" s="13"/>
      <c r="H233" s="1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6.5" customHeight="1">
      <c r="A234" s="11"/>
      <c r="B234" s="11"/>
      <c r="D234" s="13"/>
      <c r="H234" s="1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6.5" customHeight="1">
      <c r="A235" s="11"/>
      <c r="B235" s="11"/>
      <c r="D235" s="13"/>
      <c r="H235" s="1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6.5" customHeight="1">
      <c r="A236" s="11"/>
      <c r="B236" s="11"/>
      <c r="D236" s="13"/>
      <c r="H236" s="1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6.5" customHeight="1">
      <c r="A237" s="11"/>
      <c r="B237" s="11"/>
      <c r="D237" s="13"/>
      <c r="H237" s="1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6.5" customHeight="1">
      <c r="A238" s="11"/>
      <c r="B238" s="11"/>
      <c r="D238" s="13"/>
      <c r="H238" s="1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6.5" customHeight="1">
      <c r="A239" s="11"/>
      <c r="B239" s="11"/>
      <c r="D239" s="13"/>
      <c r="H239" s="1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6.5" customHeight="1">
      <c r="A240" s="11"/>
      <c r="B240" s="11"/>
      <c r="D240" s="13"/>
      <c r="H240" s="1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6.5" customHeight="1">
      <c r="A241" s="11"/>
      <c r="B241" s="11"/>
      <c r="D241" s="13"/>
      <c r="H241" s="1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6.5" customHeight="1">
      <c r="A242" s="11"/>
      <c r="B242" s="11"/>
      <c r="D242" s="13"/>
      <c r="H242" s="1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6.5" customHeight="1">
      <c r="A243" s="11"/>
      <c r="B243" s="11"/>
      <c r="D243" s="13"/>
      <c r="H243" s="1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6.5" customHeight="1">
      <c r="A244" s="11"/>
      <c r="B244" s="11"/>
      <c r="D244" s="13"/>
      <c r="H244" s="1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6.5" customHeight="1">
      <c r="A245" s="11"/>
      <c r="B245" s="11"/>
      <c r="D245" s="13"/>
      <c r="H245" s="1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6.5" customHeight="1">
      <c r="A246" s="11"/>
      <c r="B246" s="11"/>
      <c r="D246" s="13"/>
      <c r="H246" s="1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6.5" customHeight="1">
      <c r="A247" s="11"/>
      <c r="B247" s="11"/>
      <c r="D247" s="13"/>
      <c r="H247" s="1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6.5" customHeight="1">
      <c r="A248" s="11"/>
      <c r="B248" s="11"/>
      <c r="D248" s="13"/>
      <c r="H248" s="1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6.5" customHeight="1">
      <c r="A249" s="11"/>
      <c r="B249" s="11"/>
      <c r="D249" s="13"/>
      <c r="H249" s="1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6.5" customHeight="1">
      <c r="A250" s="11"/>
      <c r="B250" s="11"/>
      <c r="D250" s="13"/>
      <c r="H250" s="1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6.5" customHeight="1">
      <c r="A251" s="11"/>
      <c r="B251" s="11"/>
      <c r="D251" s="13"/>
      <c r="H251" s="1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6.5" customHeight="1">
      <c r="A252" s="11"/>
      <c r="B252" s="11"/>
      <c r="D252" s="13"/>
      <c r="H252" s="1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6.5" customHeight="1">
      <c r="A253" s="11"/>
      <c r="B253" s="11"/>
      <c r="D253" s="13"/>
      <c r="H253" s="1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6.5" customHeight="1">
      <c r="A254" s="11"/>
      <c r="B254" s="11"/>
      <c r="D254" s="13"/>
      <c r="H254" s="1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6.5" customHeight="1">
      <c r="A255" s="11"/>
      <c r="B255" s="11"/>
      <c r="D255" s="13"/>
      <c r="H255" s="1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6.5" customHeight="1">
      <c r="A256" s="11"/>
      <c r="B256" s="11"/>
      <c r="D256" s="13"/>
      <c r="H256" s="1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6.5" customHeight="1">
      <c r="A257" s="11"/>
      <c r="B257" s="11"/>
      <c r="D257" s="13"/>
      <c r="H257" s="1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6.5" customHeight="1">
      <c r="A258" s="11"/>
      <c r="B258" s="11"/>
      <c r="D258" s="13"/>
      <c r="H258" s="1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6.5" customHeight="1">
      <c r="A259" s="11"/>
      <c r="B259" s="11"/>
      <c r="D259" s="13"/>
      <c r="H259" s="1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6.5" customHeight="1">
      <c r="A260" s="11"/>
      <c r="B260" s="11"/>
      <c r="D260" s="13"/>
      <c r="H260" s="1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6.5" customHeight="1">
      <c r="A261" s="11"/>
      <c r="B261" s="11"/>
      <c r="D261" s="13"/>
      <c r="H261" s="1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6.5" customHeight="1">
      <c r="A262" s="11"/>
      <c r="B262" s="11"/>
      <c r="D262" s="13"/>
      <c r="H262" s="1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6.5" customHeight="1">
      <c r="A263" s="11"/>
      <c r="B263" s="11"/>
      <c r="D263" s="13"/>
      <c r="H263" s="1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6.5" customHeight="1">
      <c r="A264" s="11"/>
      <c r="B264" s="11"/>
      <c r="D264" s="13"/>
      <c r="H264" s="1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6.5" customHeight="1">
      <c r="A265" s="11"/>
      <c r="B265" s="11"/>
      <c r="D265" s="13"/>
      <c r="H265" s="1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6.5" customHeight="1">
      <c r="A266" s="11"/>
      <c r="B266" s="11"/>
      <c r="D266" s="13"/>
      <c r="H266" s="1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6.5" customHeight="1">
      <c r="A267" s="11"/>
      <c r="B267" s="11"/>
      <c r="D267" s="13"/>
      <c r="H267" s="1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6.5" customHeight="1">
      <c r="A268" s="11"/>
      <c r="B268" s="11"/>
      <c r="D268" s="13"/>
      <c r="H268" s="1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6.5" customHeight="1">
      <c r="A269" s="11"/>
      <c r="B269" s="11"/>
      <c r="D269" s="13"/>
      <c r="H269" s="1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6.5" customHeight="1">
      <c r="A270" s="11"/>
      <c r="B270" s="11"/>
      <c r="D270" s="13"/>
      <c r="H270" s="1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6.5" customHeight="1">
      <c r="A271" s="11"/>
      <c r="B271" s="11"/>
      <c r="D271" s="13"/>
      <c r="H271" s="1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6.5" customHeight="1">
      <c r="A272" s="11"/>
      <c r="B272" s="11"/>
      <c r="D272" s="13"/>
      <c r="H272" s="1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6.5" customHeight="1">
      <c r="A273" s="11"/>
      <c r="B273" s="11"/>
      <c r="D273" s="13"/>
      <c r="H273" s="1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6.5" customHeight="1">
      <c r="A274" s="11"/>
      <c r="B274" s="11"/>
      <c r="D274" s="13"/>
      <c r="H274" s="1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6.5" customHeight="1">
      <c r="A275" s="11"/>
      <c r="B275" s="11"/>
      <c r="D275" s="13"/>
      <c r="H275" s="1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6.5" customHeight="1">
      <c r="A276" s="11"/>
      <c r="B276" s="11"/>
      <c r="D276" s="13"/>
      <c r="H276" s="1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6.5" customHeight="1">
      <c r="A277" s="11"/>
      <c r="B277" s="11"/>
      <c r="D277" s="13"/>
      <c r="H277" s="1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6.5" customHeight="1">
      <c r="A278" s="11"/>
      <c r="B278" s="11"/>
      <c r="D278" s="13"/>
      <c r="H278" s="1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6.5" customHeight="1">
      <c r="A279" s="11"/>
      <c r="B279" s="11"/>
      <c r="D279" s="13"/>
      <c r="H279" s="1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6.5" customHeight="1">
      <c r="A280" s="11"/>
      <c r="B280" s="11"/>
      <c r="D280" s="13"/>
      <c r="H280" s="1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6.5" customHeight="1">
      <c r="A281" s="11"/>
      <c r="B281" s="11"/>
      <c r="D281" s="13"/>
      <c r="H281" s="1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6.5" customHeight="1">
      <c r="A282" s="11"/>
      <c r="B282" s="11"/>
      <c r="D282" s="13"/>
      <c r="H282" s="1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6.5" customHeight="1">
      <c r="A283" s="11"/>
      <c r="B283" s="11"/>
      <c r="D283" s="13"/>
      <c r="H283" s="1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6.5" customHeight="1">
      <c r="A284" s="11"/>
      <c r="B284" s="11"/>
      <c r="D284" s="13"/>
      <c r="H284" s="1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6.5" customHeight="1">
      <c r="A285" s="11"/>
      <c r="B285" s="11"/>
      <c r="D285" s="13"/>
      <c r="H285" s="1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6.5" customHeight="1">
      <c r="A286" s="11"/>
      <c r="B286" s="11"/>
      <c r="D286" s="13"/>
      <c r="H286" s="1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6.5" customHeight="1">
      <c r="A287" s="11"/>
      <c r="B287" s="11"/>
      <c r="D287" s="13"/>
      <c r="H287" s="1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 customHeight="1">
      <c r="A288" s="11"/>
      <c r="B288" s="11"/>
      <c r="D288" s="13"/>
      <c r="H288" s="1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6.5" customHeight="1">
      <c r="A289" s="11"/>
      <c r="B289" s="11"/>
      <c r="D289" s="13"/>
      <c r="H289" s="1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6.5" customHeight="1">
      <c r="A290" s="11"/>
      <c r="B290" s="11"/>
      <c r="D290" s="13"/>
      <c r="H290" s="1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6.5" customHeight="1">
      <c r="A291" s="11"/>
      <c r="B291" s="11"/>
      <c r="D291" s="13"/>
      <c r="H291" s="1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6.5" customHeight="1">
      <c r="A292" s="11"/>
      <c r="B292" s="11"/>
      <c r="D292" s="13"/>
      <c r="H292" s="1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6.5" customHeight="1">
      <c r="A293" s="11"/>
      <c r="B293" s="11"/>
      <c r="D293" s="13"/>
      <c r="H293" s="1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6.5" customHeight="1">
      <c r="A294" s="11"/>
      <c r="B294" s="11"/>
      <c r="D294" s="13"/>
      <c r="H294" s="1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6.5" customHeight="1">
      <c r="A295" s="11"/>
      <c r="B295" s="11"/>
      <c r="D295" s="13"/>
      <c r="H295" s="1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6.5" customHeight="1">
      <c r="A296" s="11"/>
      <c r="B296" s="11"/>
      <c r="D296" s="13"/>
      <c r="H296" s="1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6.5" customHeight="1">
      <c r="A297" s="11"/>
      <c r="B297" s="11"/>
      <c r="D297" s="13"/>
      <c r="H297" s="1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6.5" customHeight="1">
      <c r="A298" s="11"/>
      <c r="B298" s="11"/>
      <c r="D298" s="13"/>
      <c r="H298" s="1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6.5" customHeight="1">
      <c r="A299" s="11"/>
      <c r="B299" s="11"/>
      <c r="D299" s="13"/>
      <c r="H299" s="1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6.5" customHeight="1">
      <c r="A300" s="11"/>
      <c r="B300" s="11"/>
      <c r="D300" s="13"/>
      <c r="H300" s="1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6.5" customHeight="1">
      <c r="A301" s="11"/>
      <c r="B301" s="11"/>
      <c r="D301" s="13"/>
      <c r="H301" s="1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6.5" customHeight="1">
      <c r="A302" s="11"/>
      <c r="B302" s="11"/>
      <c r="D302" s="13"/>
      <c r="H302" s="1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6.5" customHeight="1">
      <c r="A303" s="11"/>
      <c r="B303" s="11"/>
      <c r="D303" s="13"/>
      <c r="H303" s="1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6.5" customHeight="1">
      <c r="A304" s="11"/>
      <c r="B304" s="11"/>
      <c r="D304" s="13"/>
      <c r="H304" s="1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6.5" customHeight="1">
      <c r="A305" s="11"/>
      <c r="B305" s="11"/>
      <c r="D305" s="13"/>
      <c r="H305" s="1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6.5" customHeight="1">
      <c r="A306" s="11"/>
      <c r="B306" s="11"/>
      <c r="D306" s="13"/>
      <c r="H306" s="1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6.5" customHeight="1">
      <c r="A307" s="11"/>
      <c r="B307" s="11"/>
      <c r="D307" s="13"/>
      <c r="H307" s="1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6.5" customHeight="1">
      <c r="A308" s="11"/>
      <c r="B308" s="11"/>
      <c r="D308" s="13"/>
      <c r="H308" s="1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6.5" customHeight="1">
      <c r="A309" s="11"/>
      <c r="B309" s="11"/>
      <c r="D309" s="13"/>
      <c r="H309" s="1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6.5" customHeight="1">
      <c r="A310" s="11"/>
      <c r="B310" s="11"/>
      <c r="D310" s="13"/>
      <c r="H310" s="1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6.5" customHeight="1">
      <c r="A311" s="11"/>
      <c r="B311" s="11"/>
      <c r="D311" s="13"/>
      <c r="H311" s="1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6.5" customHeight="1">
      <c r="A312" s="11"/>
      <c r="B312" s="11"/>
      <c r="D312" s="13"/>
      <c r="H312" s="1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6.5" customHeight="1">
      <c r="A313" s="11"/>
      <c r="B313" s="11"/>
      <c r="D313" s="13"/>
      <c r="H313" s="1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6.5" customHeight="1">
      <c r="A314" s="11"/>
      <c r="B314" s="11"/>
      <c r="D314" s="13"/>
      <c r="H314" s="1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6.5" customHeight="1">
      <c r="A315" s="11"/>
      <c r="B315" s="11"/>
      <c r="D315" s="13"/>
      <c r="H315" s="1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6.5" customHeight="1">
      <c r="A316" s="11"/>
      <c r="B316" s="11"/>
      <c r="D316" s="13"/>
      <c r="H316" s="1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6.5" customHeight="1">
      <c r="A317" s="11"/>
      <c r="B317" s="11"/>
      <c r="D317" s="13"/>
      <c r="H317" s="1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6.5" customHeight="1">
      <c r="A318" s="11"/>
      <c r="B318" s="11"/>
      <c r="D318" s="13"/>
      <c r="H318" s="1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6.5" customHeight="1">
      <c r="A319" s="11"/>
      <c r="B319" s="11"/>
      <c r="D319" s="13"/>
      <c r="H319" s="1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6.5" customHeight="1">
      <c r="A320" s="11"/>
      <c r="B320" s="11"/>
      <c r="D320" s="13"/>
      <c r="H320" s="1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6.5" customHeight="1">
      <c r="A321" s="11"/>
      <c r="B321" s="11"/>
      <c r="D321" s="13"/>
      <c r="H321" s="1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6.5" customHeight="1">
      <c r="A322" s="11"/>
      <c r="B322" s="11"/>
      <c r="D322" s="13"/>
      <c r="H322" s="1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6.5" customHeight="1">
      <c r="A323" s="11"/>
      <c r="B323" s="11"/>
      <c r="D323" s="13"/>
      <c r="H323" s="1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6.5" customHeight="1">
      <c r="A324" s="11"/>
      <c r="B324" s="11"/>
      <c r="D324" s="13"/>
      <c r="H324" s="1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6.5" customHeight="1">
      <c r="A325" s="11"/>
      <c r="B325" s="11"/>
      <c r="D325" s="13"/>
      <c r="H325" s="1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6.5" customHeight="1">
      <c r="A326" s="11"/>
      <c r="B326" s="11"/>
      <c r="D326" s="13"/>
      <c r="H326" s="1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6.5" customHeight="1">
      <c r="A327" s="11"/>
      <c r="B327" s="11"/>
      <c r="D327" s="13"/>
      <c r="H327" s="1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6.5" customHeight="1">
      <c r="A328" s="11"/>
      <c r="B328" s="11"/>
      <c r="D328" s="13"/>
      <c r="H328" s="1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6.5" customHeight="1">
      <c r="A329" s="11"/>
      <c r="B329" s="11"/>
      <c r="D329" s="13"/>
      <c r="H329" s="1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6.5" customHeight="1">
      <c r="A330" s="11"/>
      <c r="B330" s="11"/>
      <c r="D330" s="13"/>
      <c r="H330" s="1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6.5" customHeight="1">
      <c r="A331" s="11"/>
      <c r="B331" s="11"/>
      <c r="D331" s="13"/>
      <c r="H331" s="1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6.5" customHeight="1">
      <c r="A332" s="11"/>
      <c r="B332" s="11"/>
      <c r="D332" s="13"/>
      <c r="H332" s="1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6.5" customHeight="1">
      <c r="A333" s="11"/>
      <c r="B333" s="11"/>
      <c r="D333" s="13"/>
      <c r="H333" s="1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6.5" customHeight="1">
      <c r="A334" s="11"/>
      <c r="B334" s="11"/>
      <c r="D334" s="13"/>
      <c r="H334" s="1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6.5" customHeight="1">
      <c r="A335" s="11"/>
      <c r="B335" s="11"/>
      <c r="D335" s="13"/>
      <c r="H335" s="1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6.5" customHeight="1">
      <c r="A336" s="11"/>
      <c r="B336" s="11"/>
      <c r="D336" s="13"/>
      <c r="H336" s="1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6.5" customHeight="1">
      <c r="A337" s="11"/>
      <c r="B337" s="11"/>
      <c r="D337" s="13"/>
      <c r="H337" s="1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6.5" customHeight="1">
      <c r="A338" s="11"/>
      <c r="B338" s="11"/>
      <c r="D338" s="13"/>
      <c r="H338" s="1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6.5" customHeight="1">
      <c r="A339" s="11"/>
      <c r="B339" s="11"/>
      <c r="D339" s="13"/>
      <c r="H339" s="1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6.5" customHeight="1">
      <c r="A340" s="11"/>
      <c r="B340" s="11"/>
      <c r="D340" s="13"/>
      <c r="H340" s="1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6.5" customHeight="1">
      <c r="A341" s="11"/>
      <c r="B341" s="11"/>
      <c r="D341" s="13"/>
      <c r="H341" s="1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6.5" customHeight="1">
      <c r="A342" s="11"/>
      <c r="B342" s="11"/>
      <c r="D342" s="13"/>
      <c r="H342" s="1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6.5" customHeight="1">
      <c r="A343" s="11"/>
      <c r="B343" s="11"/>
      <c r="D343" s="13"/>
      <c r="H343" s="1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6.5" customHeight="1">
      <c r="A344" s="11"/>
      <c r="B344" s="11"/>
      <c r="D344" s="13"/>
      <c r="H344" s="1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6.5" customHeight="1">
      <c r="A345" s="11"/>
      <c r="B345" s="11"/>
      <c r="D345" s="13"/>
      <c r="H345" s="1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6.5" customHeight="1">
      <c r="A346" s="11"/>
      <c r="B346" s="11"/>
      <c r="D346" s="13"/>
      <c r="H346" s="1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6.5" customHeight="1">
      <c r="A347" s="11"/>
      <c r="B347" s="11"/>
      <c r="D347" s="13"/>
      <c r="H347" s="1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6.5" customHeight="1">
      <c r="A348" s="11"/>
      <c r="B348" s="11"/>
      <c r="D348" s="13"/>
      <c r="H348" s="1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6.5" customHeight="1">
      <c r="A349" s="11"/>
      <c r="B349" s="11"/>
      <c r="D349" s="13"/>
      <c r="H349" s="1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6.5" customHeight="1">
      <c r="A350" s="11"/>
      <c r="B350" s="11"/>
      <c r="D350" s="13"/>
      <c r="H350" s="1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6.5" customHeight="1">
      <c r="A351" s="11"/>
      <c r="B351" s="11"/>
      <c r="D351" s="13"/>
      <c r="H351" s="1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6.5" customHeight="1">
      <c r="A352" s="11"/>
      <c r="B352" s="11"/>
      <c r="D352" s="13"/>
      <c r="H352" s="1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6.5" customHeight="1">
      <c r="A353" s="11"/>
      <c r="B353" s="11"/>
      <c r="D353" s="13"/>
      <c r="H353" s="1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6.5" customHeight="1">
      <c r="A354" s="11"/>
      <c r="B354" s="11"/>
      <c r="D354" s="13"/>
      <c r="H354" s="1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6.5" customHeight="1">
      <c r="A355" s="11"/>
      <c r="B355" s="11"/>
      <c r="D355" s="13"/>
      <c r="H355" s="1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6.5" customHeight="1">
      <c r="A356" s="11"/>
      <c r="B356" s="11"/>
      <c r="D356" s="13"/>
      <c r="H356" s="1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6.5" customHeight="1">
      <c r="A357" s="11"/>
      <c r="B357" s="11"/>
      <c r="D357" s="13"/>
      <c r="H357" s="1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6.5" customHeight="1">
      <c r="A358" s="11"/>
      <c r="B358" s="11"/>
      <c r="D358" s="13"/>
      <c r="H358" s="1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6.5" customHeight="1">
      <c r="A359" s="11"/>
      <c r="B359" s="11"/>
      <c r="D359" s="13"/>
      <c r="H359" s="1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6.5" customHeight="1">
      <c r="A360" s="11"/>
      <c r="B360" s="11"/>
      <c r="D360" s="13"/>
      <c r="H360" s="1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6.5" customHeight="1">
      <c r="A361" s="11"/>
      <c r="B361" s="11"/>
      <c r="D361" s="13"/>
      <c r="H361" s="1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6.5" customHeight="1">
      <c r="A362" s="11"/>
      <c r="B362" s="11"/>
      <c r="D362" s="13"/>
      <c r="H362" s="1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6.5" customHeight="1">
      <c r="A363" s="11"/>
      <c r="B363" s="11"/>
      <c r="D363" s="13"/>
      <c r="H363" s="1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6.5" customHeight="1">
      <c r="A364" s="11"/>
      <c r="B364" s="11"/>
      <c r="D364" s="13"/>
      <c r="H364" s="1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6.5" customHeight="1">
      <c r="A365" s="11"/>
      <c r="B365" s="11"/>
      <c r="D365" s="13"/>
      <c r="H365" s="1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6.5" customHeight="1">
      <c r="A366" s="11"/>
      <c r="B366" s="11"/>
      <c r="D366" s="13"/>
      <c r="H366" s="1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6.5" customHeight="1">
      <c r="A367" s="11"/>
      <c r="B367" s="11"/>
      <c r="D367" s="13"/>
      <c r="H367" s="1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6.5" customHeight="1">
      <c r="A368" s="11"/>
      <c r="B368" s="11"/>
      <c r="D368" s="13"/>
      <c r="H368" s="1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6.5" customHeight="1">
      <c r="A369" s="11"/>
      <c r="B369" s="11"/>
      <c r="D369" s="13"/>
      <c r="H369" s="1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6.5" customHeight="1">
      <c r="A370" s="11"/>
      <c r="B370" s="11"/>
      <c r="D370" s="13"/>
      <c r="H370" s="1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6.5" customHeight="1">
      <c r="A371" s="11"/>
      <c r="B371" s="11"/>
      <c r="D371" s="13"/>
      <c r="H371" s="1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6.5" customHeight="1">
      <c r="A372" s="11"/>
      <c r="B372" s="11"/>
      <c r="D372" s="13"/>
      <c r="H372" s="1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6.5" customHeight="1">
      <c r="A373" s="11"/>
      <c r="B373" s="11"/>
      <c r="D373" s="13"/>
      <c r="H373" s="1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6.5" customHeight="1">
      <c r="A374" s="11"/>
      <c r="B374" s="11"/>
      <c r="D374" s="13"/>
      <c r="H374" s="1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6.5" customHeight="1">
      <c r="A375" s="11"/>
      <c r="B375" s="11"/>
      <c r="D375" s="13"/>
      <c r="H375" s="1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6.5" customHeight="1">
      <c r="A376" s="11"/>
      <c r="B376" s="11"/>
      <c r="D376" s="13"/>
      <c r="H376" s="1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6.5" customHeight="1">
      <c r="A377" s="11"/>
      <c r="B377" s="11"/>
      <c r="D377" s="13"/>
      <c r="H377" s="1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6.5" customHeight="1">
      <c r="A378" s="11"/>
      <c r="B378" s="11"/>
      <c r="D378" s="13"/>
      <c r="H378" s="1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6.5" customHeight="1">
      <c r="A379" s="11"/>
      <c r="B379" s="11"/>
      <c r="D379" s="13"/>
      <c r="H379" s="1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6.5" customHeight="1">
      <c r="A380" s="11"/>
      <c r="B380" s="11"/>
      <c r="D380" s="13"/>
      <c r="H380" s="1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6.5" customHeight="1">
      <c r="A381" s="11"/>
      <c r="B381" s="11"/>
      <c r="D381" s="13"/>
      <c r="H381" s="1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 customHeight="1">
      <c r="A382" s="11"/>
      <c r="B382" s="11"/>
      <c r="D382" s="13"/>
      <c r="H382" s="1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6.5" customHeight="1">
      <c r="A383" s="11"/>
      <c r="B383" s="11"/>
      <c r="D383" s="13"/>
      <c r="H383" s="1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6.5" customHeight="1">
      <c r="A384" s="11"/>
      <c r="B384" s="11"/>
      <c r="D384" s="13"/>
      <c r="H384" s="1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6.5" customHeight="1">
      <c r="A385" s="11"/>
      <c r="B385" s="11"/>
      <c r="D385" s="13"/>
      <c r="H385" s="1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6.5" customHeight="1">
      <c r="A386" s="11"/>
      <c r="B386" s="11"/>
      <c r="D386" s="13"/>
      <c r="H386" s="1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6.5" customHeight="1">
      <c r="A387" s="11"/>
      <c r="B387" s="11"/>
      <c r="D387" s="13"/>
      <c r="H387" s="1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6.5" customHeight="1">
      <c r="A388" s="11"/>
      <c r="B388" s="11"/>
      <c r="D388" s="13"/>
      <c r="H388" s="1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6.5" customHeight="1">
      <c r="A389" s="11"/>
      <c r="B389" s="11"/>
      <c r="D389" s="13"/>
      <c r="H389" s="1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6.5" customHeight="1">
      <c r="A390" s="11"/>
      <c r="B390" s="11"/>
      <c r="D390" s="13"/>
      <c r="H390" s="1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6.5" customHeight="1">
      <c r="A391" s="11"/>
      <c r="B391" s="11"/>
      <c r="D391" s="13"/>
      <c r="H391" s="1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6.5" customHeight="1">
      <c r="A392" s="11"/>
      <c r="B392" s="11"/>
      <c r="D392" s="13"/>
      <c r="H392" s="1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6.5" customHeight="1">
      <c r="A393" s="11"/>
      <c r="B393" s="11"/>
      <c r="D393" s="13"/>
      <c r="H393" s="1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6.5" customHeight="1">
      <c r="A394" s="11"/>
      <c r="B394" s="11"/>
      <c r="D394" s="13"/>
      <c r="H394" s="1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6.5" customHeight="1">
      <c r="A395" s="11"/>
      <c r="B395" s="11"/>
      <c r="D395" s="13"/>
      <c r="H395" s="1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6.5" customHeight="1">
      <c r="A396" s="11"/>
      <c r="B396" s="11"/>
      <c r="D396" s="13"/>
      <c r="H396" s="1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6.5" customHeight="1">
      <c r="A397" s="11"/>
      <c r="B397" s="11"/>
      <c r="D397" s="13"/>
      <c r="H397" s="1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6.5" customHeight="1">
      <c r="A398" s="11"/>
      <c r="B398" s="11"/>
      <c r="D398" s="13"/>
      <c r="H398" s="1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6.5" customHeight="1">
      <c r="A399" s="11"/>
      <c r="B399" s="11"/>
      <c r="D399" s="13"/>
      <c r="H399" s="1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6.5" customHeight="1">
      <c r="A400" s="11"/>
      <c r="B400" s="11"/>
      <c r="D400" s="13"/>
      <c r="H400" s="1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6.5" customHeight="1">
      <c r="A401" s="11"/>
      <c r="B401" s="11"/>
      <c r="D401" s="13"/>
      <c r="H401" s="1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6.5" customHeight="1">
      <c r="A402" s="11"/>
      <c r="B402" s="11"/>
      <c r="D402" s="13"/>
      <c r="H402" s="1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6.5" customHeight="1">
      <c r="A403" s="11"/>
      <c r="B403" s="11"/>
      <c r="D403" s="13"/>
      <c r="H403" s="1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6.5" customHeight="1">
      <c r="A404" s="11"/>
      <c r="B404" s="11"/>
      <c r="D404" s="13"/>
      <c r="H404" s="1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6.5" customHeight="1">
      <c r="A405" s="11"/>
      <c r="B405" s="11"/>
      <c r="D405" s="13"/>
      <c r="H405" s="1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6.5" customHeight="1">
      <c r="A406" s="11"/>
      <c r="B406" s="11"/>
      <c r="D406" s="13"/>
      <c r="H406" s="1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6.5" customHeight="1">
      <c r="A407" s="11"/>
      <c r="B407" s="11"/>
      <c r="D407" s="13"/>
      <c r="H407" s="1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6.5" customHeight="1">
      <c r="A408" s="11"/>
      <c r="B408" s="11"/>
      <c r="D408" s="13"/>
      <c r="H408" s="1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6.5" customHeight="1">
      <c r="A409" s="11"/>
      <c r="B409" s="11"/>
      <c r="D409" s="13"/>
      <c r="H409" s="1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6.5" customHeight="1">
      <c r="A410" s="11"/>
      <c r="B410" s="11"/>
      <c r="D410" s="13"/>
      <c r="H410" s="1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6.5" customHeight="1">
      <c r="A411" s="11"/>
      <c r="B411" s="11"/>
      <c r="D411" s="13"/>
      <c r="H411" s="1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6.5" customHeight="1">
      <c r="A412" s="11"/>
      <c r="B412" s="11"/>
      <c r="D412" s="13"/>
      <c r="H412" s="1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6.5" customHeight="1">
      <c r="A413" s="11"/>
      <c r="B413" s="11"/>
      <c r="D413" s="13"/>
      <c r="H413" s="1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6.5" customHeight="1">
      <c r="A414" s="11"/>
      <c r="B414" s="11"/>
      <c r="D414" s="13"/>
      <c r="H414" s="1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6.5" customHeight="1">
      <c r="A415" s="11"/>
      <c r="B415" s="11"/>
      <c r="D415" s="13"/>
      <c r="H415" s="1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6.5" customHeight="1">
      <c r="A416" s="11"/>
      <c r="B416" s="11"/>
      <c r="D416" s="13"/>
      <c r="H416" s="1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6.5" customHeight="1">
      <c r="A417" s="11"/>
      <c r="B417" s="11"/>
      <c r="D417" s="13"/>
      <c r="H417" s="1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6.5" customHeight="1">
      <c r="A418" s="11"/>
      <c r="B418" s="11"/>
      <c r="D418" s="13"/>
      <c r="H418" s="1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6.5" customHeight="1">
      <c r="A419" s="11"/>
      <c r="B419" s="11"/>
      <c r="D419" s="13"/>
      <c r="H419" s="1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6.5" customHeight="1">
      <c r="A420" s="11"/>
      <c r="B420" s="11"/>
      <c r="D420" s="13"/>
      <c r="H420" s="1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6.5" customHeight="1">
      <c r="A421" s="11"/>
      <c r="B421" s="11"/>
      <c r="D421" s="13"/>
      <c r="H421" s="1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6.5" customHeight="1">
      <c r="A422" s="11"/>
      <c r="B422" s="11"/>
      <c r="D422" s="13"/>
      <c r="H422" s="1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6.5" customHeight="1">
      <c r="A423" s="11"/>
      <c r="B423" s="11"/>
      <c r="D423" s="13"/>
      <c r="H423" s="1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6.5" customHeight="1">
      <c r="A424" s="11"/>
      <c r="B424" s="11"/>
      <c r="D424" s="13"/>
      <c r="H424" s="1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6.5" customHeight="1">
      <c r="A425" s="11"/>
      <c r="B425" s="11"/>
      <c r="D425" s="13"/>
      <c r="H425" s="1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6.5" customHeight="1">
      <c r="A426" s="11"/>
      <c r="B426" s="11"/>
      <c r="D426" s="13"/>
      <c r="H426" s="1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6.5" customHeight="1">
      <c r="A427" s="11"/>
      <c r="B427" s="11"/>
      <c r="D427" s="13"/>
      <c r="H427" s="1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6.5" customHeight="1">
      <c r="A428" s="11"/>
      <c r="B428" s="11"/>
      <c r="D428" s="13"/>
      <c r="H428" s="1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6.5" customHeight="1">
      <c r="A429" s="11"/>
      <c r="B429" s="11"/>
      <c r="D429" s="13"/>
      <c r="H429" s="1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6.5" customHeight="1">
      <c r="A430" s="11"/>
      <c r="B430" s="11"/>
      <c r="D430" s="13"/>
      <c r="H430" s="1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6.5" customHeight="1">
      <c r="A431" s="11"/>
      <c r="B431" s="11"/>
      <c r="D431" s="13"/>
      <c r="H431" s="1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6.5" customHeight="1">
      <c r="A432" s="11"/>
      <c r="B432" s="11"/>
      <c r="D432" s="13"/>
      <c r="H432" s="1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6.5" customHeight="1">
      <c r="A433" s="11"/>
      <c r="B433" s="11"/>
      <c r="D433" s="13"/>
      <c r="H433" s="1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6.5" customHeight="1">
      <c r="A434" s="11"/>
      <c r="B434" s="11"/>
      <c r="D434" s="13"/>
      <c r="H434" s="1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6.5" customHeight="1">
      <c r="A435" s="11"/>
      <c r="B435" s="11"/>
      <c r="D435" s="13"/>
      <c r="H435" s="1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6.5" customHeight="1">
      <c r="A436" s="11"/>
      <c r="B436" s="11"/>
      <c r="D436" s="13"/>
      <c r="H436" s="1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6.5" customHeight="1">
      <c r="A437" s="11"/>
      <c r="B437" s="11"/>
      <c r="D437" s="13"/>
      <c r="H437" s="1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6.5" customHeight="1">
      <c r="A438" s="11"/>
      <c r="B438" s="11"/>
      <c r="D438" s="13"/>
      <c r="H438" s="1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6.5" customHeight="1">
      <c r="A439" s="11"/>
      <c r="B439" s="11"/>
      <c r="D439" s="13"/>
      <c r="H439" s="1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6.5" customHeight="1">
      <c r="A440" s="11"/>
      <c r="B440" s="11"/>
      <c r="D440" s="13"/>
      <c r="H440" s="1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6.5" customHeight="1">
      <c r="A441" s="11"/>
      <c r="B441" s="11"/>
      <c r="D441" s="13"/>
      <c r="H441" s="1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6.5" customHeight="1">
      <c r="A442" s="11"/>
      <c r="B442" s="11"/>
      <c r="D442" s="13"/>
      <c r="H442" s="1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6.5" customHeight="1">
      <c r="A443" s="11"/>
      <c r="B443" s="11"/>
      <c r="D443" s="13"/>
      <c r="H443" s="1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6.5" customHeight="1">
      <c r="A444" s="11"/>
      <c r="B444" s="11"/>
      <c r="D444" s="13"/>
      <c r="H444" s="1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6.5" customHeight="1">
      <c r="A445" s="11"/>
      <c r="B445" s="11"/>
      <c r="D445" s="13"/>
      <c r="H445" s="1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6.5" customHeight="1">
      <c r="A446" s="11"/>
      <c r="B446" s="11"/>
      <c r="D446" s="13"/>
      <c r="H446" s="1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6.5" customHeight="1">
      <c r="A447" s="11"/>
      <c r="B447" s="11"/>
      <c r="D447" s="13"/>
      <c r="H447" s="1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6.5" customHeight="1">
      <c r="A448" s="11"/>
      <c r="B448" s="11"/>
      <c r="D448" s="13"/>
      <c r="H448" s="1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6.5" customHeight="1">
      <c r="A449" s="11"/>
      <c r="B449" s="11"/>
      <c r="D449" s="13"/>
      <c r="H449" s="1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6.5" customHeight="1">
      <c r="A450" s="11"/>
      <c r="B450" s="11"/>
      <c r="D450" s="13"/>
      <c r="H450" s="1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6.5" customHeight="1">
      <c r="A451" s="11"/>
      <c r="B451" s="11"/>
      <c r="D451" s="13"/>
      <c r="H451" s="1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6.5" customHeight="1">
      <c r="A452" s="11"/>
      <c r="B452" s="11"/>
      <c r="D452" s="13"/>
      <c r="H452" s="1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6.5" customHeight="1">
      <c r="A453" s="11"/>
      <c r="B453" s="11"/>
      <c r="D453" s="13"/>
      <c r="H453" s="1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6.5" customHeight="1">
      <c r="A454" s="11"/>
      <c r="B454" s="11"/>
      <c r="D454" s="13"/>
      <c r="H454" s="1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6.5" customHeight="1">
      <c r="A455" s="11"/>
      <c r="B455" s="11"/>
      <c r="D455" s="13"/>
      <c r="H455" s="1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6.5" customHeight="1">
      <c r="A456" s="11"/>
      <c r="B456" s="11"/>
      <c r="D456" s="13"/>
      <c r="H456" s="1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6.5" customHeight="1">
      <c r="A457" s="11"/>
      <c r="B457" s="11"/>
      <c r="D457" s="13"/>
      <c r="H457" s="1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6.5" customHeight="1">
      <c r="A458" s="11"/>
      <c r="B458" s="11"/>
      <c r="D458" s="13"/>
      <c r="H458" s="1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6.5" customHeight="1">
      <c r="A459" s="11"/>
      <c r="B459" s="11"/>
      <c r="D459" s="13"/>
      <c r="H459" s="1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6.5" customHeight="1">
      <c r="A460" s="11"/>
      <c r="B460" s="11"/>
      <c r="D460" s="13"/>
      <c r="H460" s="1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6.5" customHeight="1">
      <c r="A461" s="11"/>
      <c r="B461" s="11"/>
      <c r="D461" s="13"/>
      <c r="H461" s="1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6.5" customHeight="1">
      <c r="A462" s="11"/>
      <c r="B462" s="11"/>
      <c r="D462" s="13"/>
      <c r="H462" s="1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6.5" customHeight="1">
      <c r="A463" s="11"/>
      <c r="B463" s="11"/>
      <c r="D463" s="13"/>
      <c r="H463" s="1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6.5" customHeight="1">
      <c r="A464" s="11"/>
      <c r="B464" s="11"/>
      <c r="D464" s="13"/>
      <c r="H464" s="1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6.5" customHeight="1">
      <c r="A465" s="11"/>
      <c r="B465" s="11"/>
      <c r="D465" s="13"/>
      <c r="H465" s="1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6.5" customHeight="1">
      <c r="A466" s="11"/>
      <c r="B466" s="11"/>
      <c r="D466" s="13"/>
      <c r="H466" s="1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6.5" customHeight="1">
      <c r="A467" s="11"/>
      <c r="B467" s="11"/>
      <c r="D467" s="13"/>
      <c r="H467" s="1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6.5" customHeight="1">
      <c r="A468" s="11"/>
      <c r="B468" s="11"/>
      <c r="D468" s="13"/>
      <c r="H468" s="1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6.5" customHeight="1">
      <c r="A469" s="11"/>
      <c r="B469" s="11"/>
      <c r="D469" s="13"/>
      <c r="H469" s="1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6.5" customHeight="1">
      <c r="A470" s="11"/>
      <c r="B470" s="11"/>
      <c r="D470" s="13"/>
      <c r="H470" s="1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6.5" customHeight="1">
      <c r="A471" s="11"/>
      <c r="B471" s="11"/>
      <c r="D471" s="13"/>
      <c r="H471" s="1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6.5" customHeight="1">
      <c r="A472" s="11"/>
      <c r="B472" s="11"/>
      <c r="D472" s="13"/>
      <c r="H472" s="1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6.5" customHeight="1">
      <c r="A473" s="11"/>
      <c r="B473" s="11"/>
      <c r="D473" s="13"/>
      <c r="H473" s="1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6.5" customHeight="1">
      <c r="A474" s="11"/>
      <c r="B474" s="11"/>
      <c r="D474" s="13"/>
      <c r="H474" s="1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6.5" customHeight="1">
      <c r="A475" s="11"/>
      <c r="B475" s="11"/>
      <c r="D475" s="13"/>
      <c r="H475" s="1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6.5" customHeight="1">
      <c r="A476" s="11"/>
      <c r="B476" s="11"/>
      <c r="D476" s="13"/>
      <c r="H476" s="1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6.5" customHeight="1">
      <c r="A477" s="11"/>
      <c r="B477" s="11"/>
      <c r="D477" s="13"/>
      <c r="H477" s="1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6.5" customHeight="1">
      <c r="A478" s="11"/>
      <c r="B478" s="11"/>
      <c r="D478" s="13"/>
      <c r="H478" s="1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6.5" customHeight="1">
      <c r="A479" s="11"/>
      <c r="B479" s="11"/>
      <c r="D479" s="13"/>
      <c r="H479" s="1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6.5" customHeight="1">
      <c r="A480" s="11"/>
      <c r="B480" s="11"/>
      <c r="D480" s="13"/>
      <c r="H480" s="1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6.5" customHeight="1">
      <c r="A481" s="11"/>
      <c r="B481" s="11"/>
      <c r="D481" s="13"/>
      <c r="H481" s="1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6.5" customHeight="1">
      <c r="A482" s="11"/>
      <c r="B482" s="11"/>
      <c r="D482" s="13"/>
      <c r="H482" s="1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6.5" customHeight="1">
      <c r="A483" s="11"/>
      <c r="B483" s="11"/>
      <c r="D483" s="13"/>
      <c r="H483" s="1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6.5" customHeight="1">
      <c r="A484" s="11"/>
      <c r="B484" s="11"/>
      <c r="D484" s="13"/>
      <c r="H484" s="1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6.5" customHeight="1">
      <c r="A485" s="11"/>
      <c r="B485" s="11"/>
      <c r="D485" s="13"/>
      <c r="H485" s="1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6.5" customHeight="1">
      <c r="A486" s="11"/>
      <c r="B486" s="11"/>
      <c r="D486" s="13"/>
      <c r="H486" s="1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6.5" customHeight="1">
      <c r="A487" s="11"/>
      <c r="B487" s="11"/>
      <c r="D487" s="13"/>
      <c r="H487" s="1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6.5" customHeight="1">
      <c r="A488" s="11"/>
      <c r="B488" s="11"/>
      <c r="D488" s="13"/>
      <c r="H488" s="1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6.5" customHeight="1">
      <c r="A489" s="11"/>
      <c r="B489" s="11"/>
      <c r="D489" s="13"/>
      <c r="H489" s="1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6.5" customHeight="1">
      <c r="A490" s="11"/>
      <c r="B490" s="11"/>
      <c r="D490" s="13"/>
      <c r="H490" s="1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6.5" customHeight="1">
      <c r="A491" s="11"/>
      <c r="B491" s="11"/>
      <c r="D491" s="13"/>
      <c r="H491" s="1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6.5" customHeight="1">
      <c r="A492" s="11"/>
      <c r="B492" s="11"/>
      <c r="D492" s="13"/>
      <c r="H492" s="1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6.5" customHeight="1">
      <c r="A493" s="11"/>
      <c r="B493" s="11"/>
      <c r="D493" s="13"/>
      <c r="H493" s="1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6.5" customHeight="1">
      <c r="A494" s="11"/>
      <c r="B494" s="11"/>
      <c r="D494" s="13"/>
      <c r="H494" s="1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6.5" customHeight="1">
      <c r="A495" s="11"/>
      <c r="B495" s="11"/>
      <c r="D495" s="13"/>
      <c r="H495" s="1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6.5" customHeight="1">
      <c r="A496" s="11"/>
      <c r="B496" s="11"/>
      <c r="D496" s="13"/>
      <c r="H496" s="1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6.5" customHeight="1">
      <c r="A497" s="11"/>
      <c r="B497" s="11"/>
      <c r="D497" s="13"/>
      <c r="H497" s="1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6.5" customHeight="1">
      <c r="A498" s="11"/>
      <c r="B498" s="11"/>
      <c r="D498" s="13"/>
      <c r="H498" s="1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6.5" customHeight="1">
      <c r="A499" s="11"/>
      <c r="B499" s="11"/>
      <c r="D499" s="13"/>
      <c r="H499" s="1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6.5" customHeight="1">
      <c r="A500" s="11"/>
      <c r="B500" s="11"/>
      <c r="D500" s="13"/>
      <c r="H500" s="1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6.5" customHeight="1">
      <c r="A501" s="11"/>
      <c r="B501" s="11"/>
      <c r="D501" s="13"/>
      <c r="H501" s="1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6.5" customHeight="1">
      <c r="A502" s="11"/>
      <c r="B502" s="11"/>
      <c r="D502" s="13"/>
      <c r="H502" s="1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6.5" customHeight="1">
      <c r="A503" s="11"/>
      <c r="B503" s="11"/>
      <c r="D503" s="13"/>
      <c r="H503" s="1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6.5" customHeight="1">
      <c r="A504" s="11"/>
      <c r="B504" s="11"/>
      <c r="D504" s="13"/>
      <c r="H504" s="1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6.5" customHeight="1">
      <c r="A505" s="11"/>
      <c r="B505" s="11"/>
      <c r="D505" s="13"/>
      <c r="H505" s="1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6.5" customHeight="1">
      <c r="A506" s="11"/>
      <c r="B506" s="11"/>
      <c r="D506" s="13"/>
      <c r="H506" s="1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6.5" customHeight="1">
      <c r="A507" s="11"/>
      <c r="B507" s="11"/>
      <c r="D507" s="13"/>
      <c r="H507" s="1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6.5" customHeight="1">
      <c r="A508" s="11"/>
      <c r="B508" s="11"/>
      <c r="D508" s="13"/>
      <c r="H508" s="1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6.5" customHeight="1">
      <c r="A509" s="11"/>
      <c r="B509" s="11"/>
      <c r="D509" s="13"/>
      <c r="H509" s="1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6.5" customHeight="1">
      <c r="A510" s="11"/>
      <c r="B510" s="11"/>
      <c r="D510" s="13"/>
      <c r="H510" s="1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6.5" customHeight="1">
      <c r="A511" s="11"/>
      <c r="B511" s="11"/>
      <c r="D511" s="13"/>
      <c r="H511" s="1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6.5" customHeight="1">
      <c r="A512" s="11"/>
      <c r="B512" s="11"/>
      <c r="D512" s="13"/>
      <c r="H512" s="1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6.5" customHeight="1">
      <c r="A513" s="11"/>
      <c r="B513" s="11"/>
      <c r="D513" s="13"/>
      <c r="H513" s="1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6.5" customHeight="1">
      <c r="A514" s="11"/>
      <c r="B514" s="11"/>
      <c r="D514" s="13"/>
      <c r="H514" s="1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6.5" customHeight="1">
      <c r="A515" s="11"/>
      <c r="B515" s="11"/>
      <c r="D515" s="13"/>
      <c r="H515" s="1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6.5" customHeight="1">
      <c r="A516" s="11"/>
      <c r="B516" s="11"/>
      <c r="D516" s="13"/>
      <c r="H516" s="1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6.5" customHeight="1">
      <c r="A517" s="11"/>
      <c r="B517" s="11"/>
      <c r="D517" s="13"/>
      <c r="H517" s="1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6.5" customHeight="1">
      <c r="A518" s="11"/>
      <c r="B518" s="11"/>
      <c r="D518" s="13"/>
      <c r="H518" s="1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6.5" customHeight="1">
      <c r="A519" s="11"/>
      <c r="B519" s="11"/>
      <c r="D519" s="13"/>
      <c r="H519" s="1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6.5" customHeight="1">
      <c r="A520" s="11"/>
      <c r="B520" s="11"/>
      <c r="D520" s="13"/>
      <c r="H520" s="1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6.5" customHeight="1">
      <c r="A521" s="11"/>
      <c r="B521" s="11"/>
      <c r="D521" s="13"/>
      <c r="H521" s="1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6.5" customHeight="1">
      <c r="A522" s="11"/>
      <c r="B522" s="11"/>
      <c r="D522" s="13"/>
      <c r="H522" s="1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6.5" customHeight="1">
      <c r="A523" s="11"/>
      <c r="B523" s="11"/>
      <c r="D523" s="13"/>
      <c r="H523" s="1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6.5" customHeight="1">
      <c r="A524" s="11"/>
      <c r="B524" s="11"/>
      <c r="D524" s="13"/>
      <c r="H524" s="1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6.5" customHeight="1">
      <c r="A525" s="11"/>
      <c r="B525" s="11"/>
      <c r="D525" s="13"/>
      <c r="H525" s="1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6.5" customHeight="1">
      <c r="A526" s="11"/>
      <c r="B526" s="11"/>
      <c r="D526" s="13"/>
      <c r="H526" s="1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6.5" customHeight="1">
      <c r="A527" s="11"/>
      <c r="B527" s="11"/>
      <c r="D527" s="13"/>
      <c r="H527" s="1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6.5" customHeight="1">
      <c r="A528" s="11"/>
      <c r="B528" s="11"/>
      <c r="D528" s="13"/>
      <c r="H528" s="1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6.5" customHeight="1">
      <c r="A529" s="11"/>
      <c r="B529" s="11"/>
      <c r="D529" s="13"/>
      <c r="H529" s="1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6.5" customHeight="1">
      <c r="A530" s="11"/>
      <c r="B530" s="11"/>
      <c r="D530" s="13"/>
      <c r="H530" s="1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6.5" customHeight="1">
      <c r="A531" s="11"/>
      <c r="B531" s="11"/>
      <c r="D531" s="13"/>
      <c r="H531" s="1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6.5" customHeight="1">
      <c r="A532" s="11"/>
      <c r="B532" s="11"/>
      <c r="D532" s="13"/>
      <c r="H532" s="1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6.5" customHeight="1">
      <c r="A533" s="11"/>
      <c r="B533" s="11"/>
      <c r="D533" s="13"/>
      <c r="H533" s="1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6.5" customHeight="1">
      <c r="A534" s="11"/>
      <c r="B534" s="11"/>
      <c r="D534" s="13"/>
      <c r="H534" s="1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6.5" customHeight="1">
      <c r="A535" s="11"/>
      <c r="B535" s="11"/>
      <c r="D535" s="13"/>
      <c r="H535" s="1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6.5" customHeight="1">
      <c r="A536" s="11"/>
      <c r="B536" s="11"/>
      <c r="D536" s="13"/>
      <c r="H536" s="1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6.5" customHeight="1">
      <c r="A537" s="11"/>
      <c r="B537" s="11"/>
      <c r="D537" s="13"/>
      <c r="H537" s="1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6.5" customHeight="1">
      <c r="A538" s="11"/>
      <c r="B538" s="11"/>
      <c r="D538" s="13"/>
      <c r="H538" s="1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6.5" customHeight="1">
      <c r="A539" s="11"/>
      <c r="B539" s="11"/>
      <c r="D539" s="13"/>
      <c r="H539" s="1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6.5" customHeight="1">
      <c r="A540" s="11"/>
      <c r="B540" s="11"/>
      <c r="D540" s="13"/>
      <c r="H540" s="1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6.5" customHeight="1">
      <c r="A541" s="11"/>
      <c r="B541" s="11"/>
      <c r="D541" s="13"/>
      <c r="H541" s="1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6.5" customHeight="1">
      <c r="A542" s="11"/>
      <c r="B542" s="11"/>
      <c r="D542" s="13"/>
      <c r="H542" s="1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6.5" customHeight="1">
      <c r="A543" s="11"/>
      <c r="B543" s="11"/>
      <c r="D543" s="13"/>
      <c r="H543" s="1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6.5" customHeight="1">
      <c r="A544" s="11"/>
      <c r="B544" s="11"/>
      <c r="D544" s="13"/>
      <c r="H544" s="1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6.5" customHeight="1">
      <c r="A545" s="11"/>
      <c r="B545" s="11"/>
      <c r="D545" s="13"/>
      <c r="H545" s="1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6.5" customHeight="1">
      <c r="A546" s="11"/>
      <c r="B546" s="11"/>
      <c r="D546" s="13"/>
      <c r="H546" s="1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6.5" customHeight="1">
      <c r="A547" s="11"/>
      <c r="B547" s="11"/>
      <c r="D547" s="13"/>
      <c r="H547" s="1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6.5" customHeight="1">
      <c r="A548" s="11"/>
      <c r="B548" s="11"/>
      <c r="D548" s="13"/>
      <c r="H548" s="1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6.5" customHeight="1">
      <c r="A549" s="11"/>
      <c r="B549" s="11"/>
      <c r="D549" s="13"/>
      <c r="H549" s="1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6.5" customHeight="1">
      <c r="A550" s="11"/>
      <c r="B550" s="11"/>
      <c r="D550" s="13"/>
      <c r="H550" s="1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6.5" customHeight="1">
      <c r="A551" s="11"/>
      <c r="B551" s="11"/>
      <c r="D551" s="13"/>
      <c r="H551" s="1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6.5" customHeight="1">
      <c r="A552" s="11"/>
      <c r="B552" s="11"/>
      <c r="D552" s="13"/>
      <c r="H552" s="1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6.5" customHeight="1">
      <c r="A553" s="11"/>
      <c r="B553" s="11"/>
      <c r="D553" s="13"/>
      <c r="H553" s="1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6.5" customHeight="1">
      <c r="A554" s="11"/>
      <c r="B554" s="11"/>
      <c r="D554" s="13"/>
      <c r="H554" s="1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6.5" customHeight="1">
      <c r="A555" s="11"/>
      <c r="B555" s="11"/>
      <c r="D555" s="13"/>
      <c r="H555" s="1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6.5" customHeight="1">
      <c r="A556" s="11"/>
      <c r="B556" s="11"/>
      <c r="D556" s="13"/>
      <c r="H556" s="1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6.5" customHeight="1">
      <c r="A557" s="11"/>
      <c r="B557" s="11"/>
      <c r="D557" s="13"/>
      <c r="H557" s="1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6.5" customHeight="1">
      <c r="A558" s="11"/>
      <c r="B558" s="11"/>
      <c r="D558" s="13"/>
      <c r="H558" s="1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6.5" customHeight="1">
      <c r="A559" s="11"/>
      <c r="B559" s="11"/>
      <c r="D559" s="13"/>
      <c r="H559" s="1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6.5" customHeight="1">
      <c r="A560" s="11"/>
      <c r="B560" s="11"/>
      <c r="D560" s="13"/>
      <c r="H560" s="1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6.5" customHeight="1">
      <c r="A561" s="11"/>
      <c r="B561" s="11"/>
      <c r="D561" s="13"/>
      <c r="H561" s="1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6.5" customHeight="1">
      <c r="A562" s="11"/>
      <c r="B562" s="11"/>
      <c r="D562" s="13"/>
      <c r="H562" s="1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6.5" customHeight="1">
      <c r="A563" s="11"/>
      <c r="B563" s="11"/>
      <c r="D563" s="13"/>
      <c r="H563" s="1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6.5" customHeight="1">
      <c r="A564" s="11"/>
      <c r="B564" s="11"/>
      <c r="D564" s="13"/>
      <c r="H564" s="1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6.5" customHeight="1">
      <c r="A565" s="11"/>
      <c r="B565" s="11"/>
      <c r="D565" s="13"/>
      <c r="H565" s="1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6.5" customHeight="1">
      <c r="A566" s="11"/>
      <c r="B566" s="11"/>
      <c r="D566" s="13"/>
      <c r="H566" s="1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6.5" customHeight="1">
      <c r="A567" s="11"/>
      <c r="B567" s="11"/>
      <c r="D567" s="13"/>
      <c r="H567" s="1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6.5" customHeight="1">
      <c r="A568" s="11"/>
      <c r="B568" s="11"/>
      <c r="D568" s="13"/>
      <c r="H568" s="1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6.5" customHeight="1">
      <c r="A569" s="11"/>
      <c r="B569" s="11"/>
      <c r="D569" s="13"/>
      <c r="H569" s="1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6.5" customHeight="1">
      <c r="A570" s="11"/>
      <c r="B570" s="11"/>
      <c r="D570" s="13"/>
      <c r="H570" s="1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6.5" customHeight="1">
      <c r="A571" s="11"/>
      <c r="B571" s="11"/>
      <c r="D571" s="13"/>
      <c r="H571" s="1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6.5" customHeight="1">
      <c r="A572" s="11"/>
      <c r="B572" s="11"/>
      <c r="D572" s="13"/>
      <c r="H572" s="1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6.5" customHeight="1">
      <c r="A573" s="11"/>
      <c r="B573" s="11"/>
      <c r="D573" s="13"/>
      <c r="H573" s="1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6.5" customHeight="1">
      <c r="A574" s="11"/>
      <c r="B574" s="11"/>
      <c r="D574" s="13"/>
      <c r="H574" s="1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6.5" customHeight="1">
      <c r="A575" s="11"/>
      <c r="B575" s="11"/>
      <c r="D575" s="13"/>
      <c r="H575" s="1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6.5" customHeight="1">
      <c r="A576" s="11"/>
      <c r="B576" s="11"/>
      <c r="D576" s="13"/>
      <c r="H576" s="1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6.5" customHeight="1">
      <c r="A577" s="11"/>
      <c r="B577" s="11"/>
      <c r="D577" s="13"/>
      <c r="H577" s="1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6.5" customHeight="1">
      <c r="A578" s="11"/>
      <c r="B578" s="11"/>
      <c r="D578" s="13"/>
      <c r="H578" s="1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6.5" customHeight="1">
      <c r="A579" s="11"/>
      <c r="B579" s="11"/>
      <c r="D579" s="13"/>
      <c r="H579" s="1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6.5" customHeight="1">
      <c r="A580" s="11"/>
      <c r="B580" s="11"/>
      <c r="D580" s="13"/>
      <c r="H580" s="1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6.5" customHeight="1">
      <c r="A581" s="11"/>
      <c r="B581" s="11"/>
      <c r="D581" s="13"/>
      <c r="H581" s="1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6.5" customHeight="1">
      <c r="A582" s="11"/>
      <c r="B582" s="11"/>
      <c r="D582" s="13"/>
      <c r="H582" s="1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6.5" customHeight="1">
      <c r="A583" s="11"/>
      <c r="B583" s="11"/>
      <c r="D583" s="13"/>
      <c r="H583" s="1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6.5" customHeight="1">
      <c r="A584" s="11"/>
      <c r="B584" s="11"/>
      <c r="D584" s="13"/>
      <c r="H584" s="1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6.5" customHeight="1">
      <c r="A585" s="11"/>
      <c r="B585" s="11"/>
      <c r="D585" s="13"/>
      <c r="H585" s="1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6.5" customHeight="1">
      <c r="A586" s="11"/>
      <c r="B586" s="11"/>
      <c r="D586" s="13"/>
      <c r="H586" s="1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6.5" customHeight="1">
      <c r="A587" s="11"/>
      <c r="B587" s="11"/>
      <c r="D587" s="13"/>
      <c r="H587" s="1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6.5" customHeight="1">
      <c r="A588" s="11"/>
      <c r="B588" s="11"/>
      <c r="D588" s="13"/>
      <c r="H588" s="1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6.5" customHeight="1">
      <c r="A589" s="11"/>
      <c r="B589" s="11"/>
      <c r="D589" s="13"/>
      <c r="H589" s="1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6.5" customHeight="1">
      <c r="A590" s="11"/>
      <c r="B590" s="11"/>
      <c r="D590" s="13"/>
      <c r="H590" s="1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6.5" customHeight="1">
      <c r="A591" s="11"/>
      <c r="B591" s="11"/>
      <c r="D591" s="13"/>
      <c r="H591" s="1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6.5" customHeight="1">
      <c r="A592" s="11"/>
      <c r="B592" s="11"/>
      <c r="D592" s="13"/>
      <c r="H592" s="1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6.5" customHeight="1">
      <c r="A593" s="11"/>
      <c r="B593" s="11"/>
      <c r="D593" s="13"/>
      <c r="H593" s="1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6.5" customHeight="1">
      <c r="A594" s="11"/>
      <c r="B594" s="11"/>
      <c r="D594" s="13"/>
      <c r="H594" s="1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6.5" customHeight="1">
      <c r="A595" s="11"/>
      <c r="B595" s="11"/>
      <c r="D595" s="13"/>
      <c r="H595" s="1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6.5" customHeight="1">
      <c r="A596" s="11"/>
      <c r="B596" s="11"/>
      <c r="D596" s="13"/>
      <c r="H596" s="1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6.5" customHeight="1">
      <c r="A597" s="11"/>
      <c r="B597" s="11"/>
      <c r="D597" s="13"/>
      <c r="H597" s="1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6.5" customHeight="1">
      <c r="A598" s="11"/>
      <c r="B598" s="11"/>
      <c r="D598" s="13"/>
      <c r="H598" s="1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6.5" customHeight="1">
      <c r="A599" s="11"/>
      <c r="B599" s="11"/>
      <c r="D599" s="13"/>
      <c r="H599" s="1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6.5" customHeight="1">
      <c r="A600" s="11"/>
      <c r="B600" s="11"/>
      <c r="D600" s="13"/>
      <c r="H600" s="1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6.5" customHeight="1">
      <c r="A601" s="11"/>
      <c r="B601" s="11"/>
      <c r="D601" s="13"/>
      <c r="H601" s="1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6.5" customHeight="1">
      <c r="A602" s="11"/>
      <c r="B602" s="11"/>
      <c r="D602" s="13"/>
      <c r="H602" s="1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6.5" customHeight="1">
      <c r="A603" s="11"/>
      <c r="B603" s="11"/>
      <c r="D603" s="13"/>
      <c r="H603" s="1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6.5" customHeight="1">
      <c r="A604" s="11"/>
      <c r="B604" s="11"/>
      <c r="D604" s="13"/>
      <c r="H604" s="1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6.5" customHeight="1">
      <c r="A605" s="11"/>
      <c r="B605" s="11"/>
      <c r="D605" s="13"/>
      <c r="H605" s="1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6.5" customHeight="1">
      <c r="A606" s="11"/>
      <c r="B606" s="11"/>
      <c r="D606" s="13"/>
      <c r="H606" s="1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6.5" customHeight="1">
      <c r="A607" s="11"/>
      <c r="B607" s="11"/>
      <c r="D607" s="13"/>
      <c r="H607" s="1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6.5" customHeight="1">
      <c r="A608" s="11"/>
      <c r="B608" s="11"/>
      <c r="D608" s="13"/>
      <c r="H608" s="1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6.5" customHeight="1">
      <c r="A609" s="11"/>
      <c r="B609" s="11"/>
      <c r="D609" s="13"/>
      <c r="H609" s="1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6.5" customHeight="1">
      <c r="A610" s="11"/>
      <c r="B610" s="11"/>
      <c r="D610" s="13"/>
      <c r="H610" s="1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6.5" customHeight="1">
      <c r="A611" s="11"/>
      <c r="B611" s="11"/>
      <c r="D611" s="13"/>
      <c r="H611" s="1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6.5" customHeight="1">
      <c r="A612" s="11"/>
      <c r="B612" s="11"/>
      <c r="D612" s="13"/>
      <c r="H612" s="1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6.5" customHeight="1">
      <c r="A613" s="11"/>
      <c r="B613" s="11"/>
      <c r="D613" s="13"/>
      <c r="H613" s="1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6.5" customHeight="1">
      <c r="A614" s="11"/>
      <c r="B614" s="11"/>
      <c r="D614" s="13"/>
      <c r="H614" s="1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6.5" customHeight="1">
      <c r="A615" s="11"/>
      <c r="B615" s="11"/>
      <c r="D615" s="13"/>
      <c r="H615" s="1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6.5" customHeight="1">
      <c r="A616" s="11"/>
      <c r="B616" s="11"/>
      <c r="D616" s="13"/>
      <c r="H616" s="1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6.5" customHeight="1">
      <c r="A617" s="11"/>
      <c r="B617" s="11"/>
      <c r="D617" s="13"/>
      <c r="H617" s="1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6.5" customHeight="1">
      <c r="A618" s="11"/>
      <c r="B618" s="11"/>
      <c r="D618" s="13"/>
      <c r="H618" s="1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6.5" customHeight="1">
      <c r="A619" s="11"/>
      <c r="B619" s="11"/>
      <c r="D619" s="13"/>
      <c r="H619" s="1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6.5" customHeight="1">
      <c r="A620" s="11"/>
      <c r="B620" s="11"/>
      <c r="D620" s="13"/>
      <c r="H620" s="1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6.5" customHeight="1">
      <c r="A621" s="11"/>
      <c r="B621" s="11"/>
      <c r="D621" s="13"/>
      <c r="H621" s="1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6.5" customHeight="1">
      <c r="A622" s="11"/>
      <c r="B622" s="11"/>
      <c r="D622" s="13"/>
      <c r="H622" s="1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6.5" customHeight="1">
      <c r="A623" s="11"/>
      <c r="B623" s="11"/>
      <c r="D623" s="13"/>
      <c r="H623" s="1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6.5" customHeight="1">
      <c r="A624" s="11"/>
      <c r="B624" s="11"/>
      <c r="D624" s="13"/>
      <c r="H624" s="1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6.5" customHeight="1">
      <c r="A625" s="11"/>
      <c r="B625" s="11"/>
      <c r="D625" s="13"/>
      <c r="H625" s="1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6.5" customHeight="1">
      <c r="A626" s="11"/>
      <c r="B626" s="11"/>
      <c r="D626" s="13"/>
      <c r="H626" s="1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6.5" customHeight="1">
      <c r="A627" s="11"/>
      <c r="B627" s="11"/>
      <c r="D627" s="13"/>
      <c r="H627" s="1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6.5" customHeight="1">
      <c r="A628" s="11"/>
      <c r="B628" s="11"/>
      <c r="D628" s="13"/>
      <c r="H628" s="1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6.5" customHeight="1">
      <c r="A629" s="11"/>
      <c r="B629" s="11"/>
      <c r="D629" s="13"/>
      <c r="H629" s="1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6.5" customHeight="1">
      <c r="A630" s="11"/>
      <c r="B630" s="11"/>
      <c r="D630" s="13"/>
      <c r="H630" s="1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6.5" customHeight="1">
      <c r="A631" s="11"/>
      <c r="B631" s="11"/>
      <c r="D631" s="13"/>
      <c r="H631" s="1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6.5" customHeight="1">
      <c r="A632" s="11"/>
      <c r="B632" s="11"/>
      <c r="D632" s="13"/>
      <c r="H632" s="1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6.5" customHeight="1">
      <c r="A633" s="11"/>
      <c r="B633" s="11"/>
      <c r="D633" s="13"/>
      <c r="H633" s="1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6.5" customHeight="1">
      <c r="A634" s="11"/>
      <c r="B634" s="11"/>
      <c r="D634" s="13"/>
      <c r="H634" s="1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6.5" customHeight="1">
      <c r="A635" s="11"/>
      <c r="B635" s="11"/>
      <c r="D635" s="13"/>
      <c r="H635" s="1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6.5" customHeight="1">
      <c r="A636" s="11"/>
      <c r="B636" s="11"/>
      <c r="D636" s="13"/>
      <c r="H636" s="1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6.5" customHeight="1">
      <c r="A637" s="11"/>
      <c r="B637" s="11"/>
      <c r="D637" s="13"/>
      <c r="H637" s="1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6.5" customHeight="1">
      <c r="A638" s="11"/>
      <c r="B638" s="11"/>
      <c r="D638" s="13"/>
      <c r="H638" s="1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6.5" customHeight="1">
      <c r="A639" s="11"/>
      <c r="B639" s="11"/>
      <c r="D639" s="13"/>
      <c r="H639" s="1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6.5" customHeight="1">
      <c r="A640" s="11"/>
      <c r="B640" s="11"/>
      <c r="D640" s="13"/>
      <c r="H640" s="1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6.5" customHeight="1">
      <c r="A641" s="11"/>
      <c r="B641" s="11"/>
      <c r="D641" s="13"/>
      <c r="H641" s="1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6.5" customHeight="1">
      <c r="A642" s="11"/>
      <c r="B642" s="11"/>
      <c r="D642" s="13"/>
      <c r="H642" s="1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6.5" customHeight="1">
      <c r="A643" s="11"/>
      <c r="B643" s="11"/>
      <c r="D643" s="13"/>
      <c r="H643" s="1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6.5" customHeight="1">
      <c r="A644" s="11"/>
      <c r="B644" s="11"/>
      <c r="D644" s="13"/>
      <c r="H644" s="1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6.5" customHeight="1">
      <c r="A645" s="11"/>
      <c r="B645" s="11"/>
      <c r="D645" s="13"/>
      <c r="H645" s="1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6.5" customHeight="1">
      <c r="A646" s="11"/>
      <c r="B646" s="11"/>
      <c r="D646" s="13"/>
      <c r="H646" s="1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6.5" customHeight="1">
      <c r="A647" s="11"/>
      <c r="B647" s="11"/>
      <c r="D647" s="13"/>
      <c r="H647" s="1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6.5" customHeight="1">
      <c r="A648" s="11"/>
      <c r="B648" s="11"/>
      <c r="D648" s="13"/>
      <c r="H648" s="1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6.5" customHeight="1">
      <c r="A649" s="11"/>
      <c r="B649" s="11"/>
      <c r="D649" s="13"/>
      <c r="H649" s="1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6.5" customHeight="1">
      <c r="A650" s="11"/>
      <c r="B650" s="11"/>
      <c r="D650" s="13"/>
      <c r="H650" s="1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6.5" customHeight="1">
      <c r="A651" s="11"/>
      <c r="B651" s="11"/>
      <c r="D651" s="13"/>
      <c r="H651" s="1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6.5" customHeight="1">
      <c r="A652" s="11"/>
      <c r="B652" s="11"/>
      <c r="D652" s="13"/>
      <c r="H652" s="1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6.5" customHeight="1">
      <c r="A653" s="11"/>
      <c r="B653" s="11"/>
      <c r="D653" s="13"/>
      <c r="H653" s="1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6.5" customHeight="1">
      <c r="A654" s="11"/>
      <c r="B654" s="11"/>
      <c r="D654" s="13"/>
      <c r="H654" s="1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6.5" customHeight="1">
      <c r="A655" s="11"/>
      <c r="B655" s="11"/>
      <c r="D655" s="13"/>
      <c r="H655" s="1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6.5" customHeight="1">
      <c r="A656" s="11"/>
      <c r="B656" s="11"/>
      <c r="D656" s="13"/>
      <c r="H656" s="1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6.5" customHeight="1">
      <c r="A657" s="11"/>
      <c r="B657" s="11"/>
      <c r="D657" s="13"/>
      <c r="H657" s="1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6.5" customHeight="1">
      <c r="A658" s="11"/>
      <c r="B658" s="11"/>
      <c r="D658" s="13"/>
      <c r="H658" s="1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6.5" customHeight="1">
      <c r="A659" s="11"/>
      <c r="B659" s="11"/>
      <c r="D659" s="13"/>
      <c r="H659" s="1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6.5" customHeight="1">
      <c r="A660" s="11"/>
      <c r="B660" s="11"/>
      <c r="D660" s="13"/>
      <c r="H660" s="1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6.5" customHeight="1">
      <c r="A661" s="11"/>
      <c r="B661" s="11"/>
      <c r="D661" s="13"/>
      <c r="H661" s="1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6.5" customHeight="1">
      <c r="A662" s="11"/>
      <c r="B662" s="11"/>
      <c r="D662" s="13"/>
      <c r="H662" s="1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6.5" customHeight="1">
      <c r="A663" s="11"/>
      <c r="B663" s="11"/>
      <c r="D663" s="13"/>
      <c r="H663" s="1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6.5" customHeight="1">
      <c r="A664" s="11"/>
      <c r="B664" s="11"/>
      <c r="D664" s="13"/>
      <c r="H664" s="1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6.5" customHeight="1">
      <c r="A665" s="11"/>
      <c r="B665" s="11"/>
      <c r="D665" s="13"/>
      <c r="H665" s="1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6.5" customHeight="1">
      <c r="A666" s="11"/>
      <c r="B666" s="11"/>
      <c r="D666" s="13"/>
      <c r="H666" s="1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6.5" customHeight="1">
      <c r="A667" s="11"/>
      <c r="B667" s="11"/>
      <c r="D667" s="13"/>
      <c r="H667" s="1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6.5" customHeight="1">
      <c r="A668" s="11"/>
      <c r="B668" s="11"/>
      <c r="D668" s="13"/>
      <c r="H668" s="1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6.5" customHeight="1">
      <c r="A669" s="11"/>
      <c r="B669" s="11"/>
      <c r="D669" s="13"/>
      <c r="H669" s="1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6.5" customHeight="1">
      <c r="A670" s="11"/>
      <c r="B670" s="11"/>
      <c r="D670" s="13"/>
      <c r="H670" s="1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6.5" customHeight="1">
      <c r="A671" s="11"/>
      <c r="B671" s="11"/>
      <c r="D671" s="13"/>
      <c r="H671" s="1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6.5" customHeight="1">
      <c r="A672" s="11"/>
      <c r="B672" s="11"/>
      <c r="D672" s="13"/>
      <c r="H672" s="1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6.5" customHeight="1">
      <c r="A673" s="11"/>
      <c r="B673" s="11"/>
      <c r="D673" s="13"/>
      <c r="H673" s="1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6.5" customHeight="1">
      <c r="A674" s="11"/>
      <c r="B674" s="11"/>
      <c r="D674" s="13"/>
      <c r="H674" s="1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6.5" customHeight="1">
      <c r="A675" s="11"/>
      <c r="B675" s="11"/>
      <c r="D675" s="13"/>
      <c r="H675" s="1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6.5" customHeight="1">
      <c r="A676" s="11"/>
      <c r="B676" s="11"/>
      <c r="D676" s="13"/>
      <c r="H676" s="1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6.5" customHeight="1">
      <c r="A677" s="11"/>
      <c r="B677" s="11"/>
      <c r="D677" s="13"/>
      <c r="H677" s="1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6.5" customHeight="1">
      <c r="A678" s="11"/>
      <c r="B678" s="11"/>
      <c r="D678" s="13"/>
      <c r="H678" s="1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6.5" customHeight="1">
      <c r="A679" s="11"/>
      <c r="B679" s="11"/>
      <c r="D679" s="13"/>
      <c r="H679" s="1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6.5" customHeight="1">
      <c r="A680" s="11"/>
      <c r="B680" s="11"/>
      <c r="D680" s="13"/>
      <c r="H680" s="1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6.5" customHeight="1">
      <c r="A681" s="11"/>
      <c r="B681" s="11"/>
      <c r="D681" s="13"/>
      <c r="H681" s="1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6.5" customHeight="1">
      <c r="A682" s="11"/>
      <c r="B682" s="11"/>
      <c r="D682" s="13"/>
      <c r="H682" s="1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6.5" customHeight="1">
      <c r="A683" s="11"/>
      <c r="B683" s="11"/>
      <c r="D683" s="13"/>
      <c r="H683" s="1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6.5" customHeight="1">
      <c r="A684" s="11"/>
      <c r="B684" s="11"/>
      <c r="D684" s="13"/>
      <c r="H684" s="1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6.5" customHeight="1">
      <c r="A685" s="11"/>
      <c r="B685" s="11"/>
      <c r="D685" s="13"/>
      <c r="H685" s="1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6.5" customHeight="1">
      <c r="A686" s="11"/>
      <c r="B686" s="11"/>
      <c r="D686" s="13"/>
      <c r="H686" s="1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6.5" customHeight="1">
      <c r="A687" s="11"/>
      <c r="B687" s="11"/>
      <c r="D687" s="13"/>
      <c r="H687" s="1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6.5" customHeight="1">
      <c r="A688" s="11"/>
      <c r="B688" s="11"/>
      <c r="D688" s="13"/>
      <c r="H688" s="1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6.5" customHeight="1">
      <c r="A689" s="11"/>
      <c r="B689" s="11"/>
      <c r="D689" s="13"/>
      <c r="H689" s="1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6.5" customHeight="1">
      <c r="A690" s="11"/>
      <c r="B690" s="11"/>
      <c r="D690" s="13"/>
      <c r="H690" s="1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6.5" customHeight="1">
      <c r="A691" s="11"/>
      <c r="B691" s="11"/>
      <c r="D691" s="13"/>
      <c r="H691" s="1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6.5" customHeight="1">
      <c r="A692" s="11"/>
      <c r="B692" s="11"/>
      <c r="D692" s="13"/>
      <c r="H692" s="1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6.5" customHeight="1">
      <c r="A693" s="11"/>
      <c r="B693" s="11"/>
      <c r="D693" s="13"/>
      <c r="H693" s="1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6.5" customHeight="1">
      <c r="A694" s="11"/>
      <c r="B694" s="11"/>
      <c r="D694" s="13"/>
      <c r="H694" s="1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6.5" customHeight="1">
      <c r="A695" s="11"/>
      <c r="B695" s="11"/>
      <c r="D695" s="13"/>
      <c r="H695" s="1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6.5" customHeight="1">
      <c r="A696" s="11"/>
      <c r="B696" s="11"/>
      <c r="D696" s="13"/>
      <c r="H696" s="1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6.5" customHeight="1">
      <c r="A697" s="11"/>
      <c r="B697" s="11"/>
      <c r="D697" s="13"/>
      <c r="H697" s="1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6.5" customHeight="1">
      <c r="A698" s="11"/>
      <c r="B698" s="11"/>
      <c r="D698" s="13"/>
      <c r="H698" s="1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6.5" customHeight="1">
      <c r="A699" s="11"/>
      <c r="B699" s="11"/>
      <c r="D699" s="13"/>
      <c r="H699" s="1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6.5" customHeight="1">
      <c r="A700" s="11"/>
      <c r="B700" s="11"/>
      <c r="D700" s="13"/>
      <c r="H700" s="1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6.5" customHeight="1">
      <c r="A701" s="11"/>
      <c r="B701" s="11"/>
      <c r="D701" s="13"/>
      <c r="H701" s="1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6.5" customHeight="1">
      <c r="A702" s="11"/>
      <c r="B702" s="11"/>
      <c r="D702" s="13"/>
      <c r="H702" s="1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6.5" customHeight="1">
      <c r="A703" s="11"/>
      <c r="B703" s="11"/>
      <c r="D703" s="13"/>
      <c r="H703" s="1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6.5" customHeight="1">
      <c r="A704" s="11"/>
      <c r="B704" s="11"/>
      <c r="D704" s="13"/>
      <c r="H704" s="1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6.5" customHeight="1">
      <c r="A705" s="11"/>
      <c r="B705" s="11"/>
      <c r="D705" s="13"/>
      <c r="H705" s="1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6.5" customHeight="1">
      <c r="A706" s="11"/>
      <c r="B706" s="11"/>
      <c r="D706" s="13"/>
      <c r="H706" s="1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6.5" customHeight="1">
      <c r="A707" s="11"/>
      <c r="B707" s="11"/>
      <c r="D707" s="13"/>
      <c r="H707" s="1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6.5" customHeight="1">
      <c r="A708" s="11"/>
      <c r="B708" s="11"/>
      <c r="D708" s="13"/>
      <c r="H708" s="1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6.5" customHeight="1">
      <c r="A709" s="11"/>
      <c r="B709" s="11"/>
      <c r="D709" s="13"/>
      <c r="H709" s="1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6.5" customHeight="1">
      <c r="A710" s="11"/>
      <c r="B710" s="11"/>
      <c r="D710" s="13"/>
      <c r="H710" s="1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6.5" customHeight="1">
      <c r="A711" s="11"/>
      <c r="B711" s="11"/>
      <c r="D711" s="13"/>
      <c r="H711" s="1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6.5" customHeight="1">
      <c r="A712" s="11"/>
      <c r="B712" s="11"/>
      <c r="D712" s="13"/>
      <c r="H712" s="1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6.5" customHeight="1">
      <c r="A713" s="11"/>
      <c r="B713" s="11"/>
      <c r="D713" s="13"/>
      <c r="H713" s="1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6.5" customHeight="1">
      <c r="A714" s="11"/>
      <c r="B714" s="11"/>
      <c r="D714" s="13"/>
      <c r="H714" s="1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6.5" customHeight="1">
      <c r="A715" s="11"/>
      <c r="B715" s="11"/>
      <c r="D715" s="13"/>
      <c r="H715" s="1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6.5" customHeight="1">
      <c r="A716" s="11"/>
      <c r="B716" s="11"/>
      <c r="D716" s="13"/>
      <c r="H716" s="1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6.5" customHeight="1">
      <c r="A717" s="11"/>
      <c r="B717" s="11"/>
      <c r="D717" s="13"/>
      <c r="H717" s="1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6.5" customHeight="1">
      <c r="A718" s="11"/>
      <c r="B718" s="11"/>
      <c r="D718" s="13"/>
      <c r="H718" s="1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6.5" customHeight="1">
      <c r="A719" s="11"/>
      <c r="B719" s="11"/>
      <c r="D719" s="13"/>
      <c r="H719" s="1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6.5" customHeight="1">
      <c r="A720" s="11"/>
      <c r="B720" s="11"/>
      <c r="D720" s="13"/>
      <c r="H720" s="1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6.5" customHeight="1">
      <c r="A721" s="11"/>
      <c r="B721" s="11"/>
      <c r="D721" s="13"/>
      <c r="H721" s="1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6.5" customHeight="1">
      <c r="A722" s="11"/>
      <c r="B722" s="11"/>
      <c r="D722" s="13"/>
      <c r="H722" s="1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6.5" customHeight="1">
      <c r="A723" s="11"/>
      <c r="B723" s="11"/>
      <c r="D723" s="13"/>
      <c r="H723" s="1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6.5" customHeight="1">
      <c r="A724" s="11"/>
      <c r="B724" s="11"/>
      <c r="D724" s="13"/>
      <c r="H724" s="1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6.5" customHeight="1">
      <c r="A725" s="11"/>
      <c r="B725" s="11"/>
      <c r="D725" s="13"/>
      <c r="H725" s="1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6.5" customHeight="1">
      <c r="A726" s="11"/>
      <c r="B726" s="11"/>
      <c r="D726" s="13"/>
      <c r="H726" s="1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6.5" customHeight="1">
      <c r="A727" s="11"/>
      <c r="B727" s="11"/>
      <c r="D727" s="13"/>
      <c r="H727" s="1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6.5" customHeight="1">
      <c r="A728" s="11"/>
      <c r="B728" s="11"/>
      <c r="D728" s="13"/>
      <c r="H728" s="1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6.5" customHeight="1">
      <c r="A729" s="11"/>
      <c r="B729" s="11"/>
      <c r="D729" s="13"/>
      <c r="H729" s="1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6.5" customHeight="1">
      <c r="A730" s="11"/>
      <c r="B730" s="11"/>
      <c r="D730" s="13"/>
      <c r="H730" s="1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6.5" customHeight="1">
      <c r="A731" s="11"/>
      <c r="B731" s="11"/>
      <c r="D731" s="13"/>
      <c r="H731" s="1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6.5" customHeight="1">
      <c r="A732" s="11"/>
      <c r="B732" s="11"/>
      <c r="D732" s="13"/>
      <c r="H732" s="1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6.5" customHeight="1">
      <c r="A733" s="11"/>
      <c r="B733" s="11"/>
      <c r="D733" s="13"/>
      <c r="H733" s="1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6.5" customHeight="1">
      <c r="A734" s="11"/>
      <c r="B734" s="11"/>
      <c r="D734" s="13"/>
      <c r="H734" s="1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6.5" customHeight="1">
      <c r="A735" s="11"/>
      <c r="B735" s="11"/>
      <c r="D735" s="13"/>
      <c r="H735" s="1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6.5" customHeight="1">
      <c r="A736" s="11"/>
      <c r="B736" s="11"/>
      <c r="D736" s="13"/>
      <c r="H736" s="1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6.5" customHeight="1">
      <c r="A737" s="11"/>
      <c r="B737" s="11"/>
      <c r="D737" s="13"/>
      <c r="H737" s="1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6.5" customHeight="1">
      <c r="A738" s="11"/>
      <c r="B738" s="11"/>
      <c r="D738" s="13"/>
      <c r="H738" s="1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6.5" customHeight="1">
      <c r="A739" s="11"/>
      <c r="B739" s="11"/>
      <c r="D739" s="13"/>
      <c r="H739" s="1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6.5" customHeight="1">
      <c r="A740" s="11"/>
      <c r="B740" s="11"/>
      <c r="D740" s="13"/>
      <c r="H740" s="1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6.5" customHeight="1">
      <c r="A741" s="11"/>
      <c r="B741" s="11"/>
      <c r="D741" s="13"/>
      <c r="H741" s="1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6.5" customHeight="1">
      <c r="A742" s="11"/>
      <c r="B742" s="11"/>
      <c r="D742" s="13"/>
      <c r="H742" s="1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6.5" customHeight="1">
      <c r="A743" s="11"/>
      <c r="B743" s="11"/>
      <c r="D743" s="13"/>
      <c r="H743" s="1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6.5" customHeight="1">
      <c r="A744" s="11"/>
      <c r="B744" s="11"/>
      <c r="D744" s="13"/>
      <c r="H744" s="1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6.5" customHeight="1">
      <c r="A745" s="11"/>
      <c r="B745" s="11"/>
      <c r="D745" s="13"/>
      <c r="H745" s="1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6.5" customHeight="1">
      <c r="A746" s="11"/>
      <c r="B746" s="11"/>
      <c r="D746" s="13"/>
      <c r="H746" s="1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6.5" customHeight="1">
      <c r="A747" s="11"/>
      <c r="B747" s="11"/>
      <c r="D747" s="13"/>
      <c r="H747" s="1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6.5" customHeight="1">
      <c r="A748" s="11"/>
      <c r="B748" s="11"/>
      <c r="D748" s="13"/>
      <c r="H748" s="1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6.5" customHeight="1">
      <c r="A749" s="11"/>
      <c r="B749" s="11"/>
      <c r="D749" s="13"/>
      <c r="H749" s="1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6.5" customHeight="1">
      <c r="A750" s="11"/>
      <c r="B750" s="11"/>
      <c r="D750" s="13"/>
      <c r="H750" s="1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6.5" customHeight="1">
      <c r="A751" s="11"/>
      <c r="B751" s="11"/>
      <c r="D751" s="13"/>
      <c r="H751" s="1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6.5" customHeight="1">
      <c r="A752" s="11"/>
      <c r="B752" s="11"/>
      <c r="D752" s="13"/>
      <c r="H752" s="1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6.5" customHeight="1">
      <c r="A753" s="11"/>
      <c r="B753" s="11"/>
      <c r="D753" s="13"/>
      <c r="H753" s="1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6.5" customHeight="1">
      <c r="A754" s="11"/>
      <c r="B754" s="11"/>
      <c r="D754" s="13"/>
      <c r="H754" s="1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6.5" customHeight="1">
      <c r="A755" s="11"/>
      <c r="B755" s="11"/>
      <c r="D755" s="13"/>
      <c r="H755" s="1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6.5" customHeight="1">
      <c r="A756" s="11"/>
      <c r="B756" s="11"/>
      <c r="D756" s="13"/>
      <c r="H756" s="1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6.5" customHeight="1">
      <c r="A757" s="11"/>
      <c r="B757" s="11"/>
      <c r="D757" s="13"/>
      <c r="H757" s="1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6.5" customHeight="1">
      <c r="A758" s="11"/>
      <c r="B758" s="11"/>
      <c r="D758" s="13"/>
      <c r="H758" s="1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6.5" customHeight="1">
      <c r="A759" s="11"/>
      <c r="B759" s="11"/>
      <c r="D759" s="13"/>
      <c r="H759" s="1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6.5" customHeight="1">
      <c r="A760" s="11"/>
      <c r="B760" s="11"/>
      <c r="D760" s="13"/>
      <c r="H760" s="1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6.5" customHeight="1">
      <c r="A761" s="11"/>
      <c r="B761" s="11"/>
      <c r="D761" s="13"/>
      <c r="H761" s="1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6.5" customHeight="1">
      <c r="A762" s="11"/>
      <c r="B762" s="11"/>
      <c r="D762" s="13"/>
      <c r="H762" s="1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6.5" customHeight="1">
      <c r="A763" s="11"/>
      <c r="B763" s="11"/>
      <c r="D763" s="13"/>
      <c r="H763" s="1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6.5" customHeight="1">
      <c r="A764" s="11"/>
      <c r="B764" s="11"/>
      <c r="D764" s="13"/>
      <c r="H764" s="1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6.5" customHeight="1">
      <c r="A765" s="11"/>
      <c r="B765" s="11"/>
      <c r="D765" s="13"/>
      <c r="H765" s="1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6.5" customHeight="1">
      <c r="A766" s="11"/>
      <c r="B766" s="11"/>
      <c r="D766" s="13"/>
      <c r="H766" s="1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6.5" customHeight="1">
      <c r="A767" s="11"/>
      <c r="B767" s="11"/>
      <c r="D767" s="13"/>
      <c r="H767" s="1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6.5" customHeight="1">
      <c r="A768" s="11"/>
      <c r="B768" s="11"/>
      <c r="D768" s="13"/>
      <c r="H768" s="1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6.5" customHeight="1">
      <c r="A769" s="11"/>
      <c r="B769" s="11"/>
      <c r="D769" s="13"/>
      <c r="H769" s="1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6.5" customHeight="1">
      <c r="A770" s="11"/>
      <c r="B770" s="11"/>
      <c r="D770" s="13"/>
      <c r="H770" s="1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6.5" customHeight="1">
      <c r="A771" s="11"/>
      <c r="B771" s="11"/>
      <c r="D771" s="13"/>
      <c r="H771" s="1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6.5" customHeight="1">
      <c r="A772" s="11"/>
      <c r="B772" s="11"/>
      <c r="D772" s="13"/>
      <c r="H772" s="1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6.5" customHeight="1">
      <c r="A773" s="11"/>
      <c r="B773" s="11"/>
      <c r="D773" s="13"/>
      <c r="H773" s="1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6.5" customHeight="1">
      <c r="A774" s="11"/>
      <c r="B774" s="11"/>
      <c r="D774" s="13"/>
      <c r="H774" s="1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6.5" customHeight="1">
      <c r="A775" s="11"/>
      <c r="B775" s="11"/>
      <c r="D775" s="13"/>
      <c r="H775" s="1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6.5" customHeight="1">
      <c r="A776" s="11"/>
      <c r="B776" s="11"/>
      <c r="D776" s="13"/>
      <c r="H776" s="1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6.5" customHeight="1">
      <c r="A777" s="11"/>
      <c r="B777" s="11"/>
      <c r="D777" s="13"/>
      <c r="H777" s="1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6.5" customHeight="1">
      <c r="A778" s="11"/>
      <c r="B778" s="11"/>
      <c r="D778" s="13"/>
      <c r="H778" s="1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6.5" customHeight="1">
      <c r="A779" s="11"/>
      <c r="B779" s="11"/>
      <c r="D779" s="13"/>
      <c r="H779" s="1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6.5" customHeight="1">
      <c r="A780" s="11"/>
      <c r="B780" s="11"/>
      <c r="D780" s="13"/>
      <c r="H780" s="1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6.5" customHeight="1">
      <c r="A781" s="11"/>
      <c r="B781" s="11"/>
      <c r="D781" s="13"/>
      <c r="H781" s="1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6.5" customHeight="1">
      <c r="A782" s="11"/>
      <c r="B782" s="11"/>
      <c r="D782" s="13"/>
      <c r="H782" s="1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6.5" customHeight="1">
      <c r="A783" s="11"/>
      <c r="B783" s="11"/>
      <c r="D783" s="13"/>
      <c r="H783" s="1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6.5" customHeight="1">
      <c r="A784" s="11"/>
      <c r="B784" s="11"/>
      <c r="D784" s="13"/>
      <c r="H784" s="1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6.5" customHeight="1">
      <c r="A785" s="11"/>
      <c r="B785" s="11"/>
      <c r="D785" s="13"/>
      <c r="H785" s="1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6.5" customHeight="1">
      <c r="A786" s="11"/>
      <c r="B786" s="11"/>
      <c r="D786" s="13"/>
      <c r="H786" s="1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6.5" customHeight="1">
      <c r="A787" s="11"/>
      <c r="B787" s="11"/>
      <c r="D787" s="13"/>
      <c r="H787" s="1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6.5" customHeight="1">
      <c r="A788" s="11"/>
      <c r="B788" s="11"/>
      <c r="D788" s="13"/>
      <c r="H788" s="1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6.5" customHeight="1">
      <c r="A789" s="11"/>
      <c r="B789" s="11"/>
      <c r="D789" s="13"/>
      <c r="H789" s="1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6.5" customHeight="1">
      <c r="A790" s="11"/>
      <c r="B790" s="11"/>
      <c r="D790" s="13"/>
      <c r="H790" s="1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6.5" customHeight="1">
      <c r="A791" s="11"/>
      <c r="B791" s="11"/>
      <c r="D791" s="13"/>
      <c r="H791" s="1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6.5" customHeight="1">
      <c r="A792" s="11"/>
      <c r="B792" s="11"/>
      <c r="D792" s="13"/>
      <c r="H792" s="1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6.5" customHeight="1">
      <c r="A793" s="11"/>
      <c r="B793" s="11"/>
      <c r="D793" s="13"/>
      <c r="H793" s="1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6.5" customHeight="1">
      <c r="A794" s="11"/>
      <c r="B794" s="11"/>
      <c r="D794" s="13"/>
      <c r="H794" s="1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6.5" customHeight="1">
      <c r="A795" s="11"/>
      <c r="B795" s="11"/>
      <c r="D795" s="13"/>
      <c r="H795" s="1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6.5" customHeight="1">
      <c r="A796" s="11"/>
      <c r="B796" s="11"/>
      <c r="D796" s="13"/>
      <c r="H796" s="1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6.5" customHeight="1">
      <c r="A797" s="11"/>
      <c r="B797" s="11"/>
      <c r="D797" s="13"/>
      <c r="H797" s="1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6.5" customHeight="1">
      <c r="A798" s="11"/>
      <c r="B798" s="11"/>
      <c r="D798" s="13"/>
      <c r="H798" s="1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6.5" customHeight="1">
      <c r="A799" s="11"/>
      <c r="B799" s="11"/>
      <c r="D799" s="13"/>
      <c r="H799" s="1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6.5" customHeight="1">
      <c r="A800" s="11"/>
      <c r="B800" s="11"/>
      <c r="D800" s="13"/>
      <c r="H800" s="1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6.5" customHeight="1">
      <c r="A801" s="11"/>
      <c r="B801" s="11"/>
      <c r="D801" s="13"/>
      <c r="H801" s="1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6.5" customHeight="1">
      <c r="A802" s="11"/>
      <c r="B802" s="11"/>
      <c r="D802" s="13"/>
      <c r="H802" s="1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6.5" customHeight="1">
      <c r="A803" s="11"/>
      <c r="B803" s="11"/>
      <c r="D803" s="13"/>
      <c r="H803" s="1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6.5" customHeight="1">
      <c r="A804" s="11"/>
      <c r="B804" s="11"/>
      <c r="D804" s="13"/>
      <c r="H804" s="1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6.5" customHeight="1">
      <c r="A805" s="11"/>
      <c r="B805" s="11"/>
      <c r="D805" s="13"/>
      <c r="H805" s="1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6.5" customHeight="1">
      <c r="A806" s="11"/>
      <c r="B806" s="11"/>
      <c r="D806" s="13"/>
      <c r="H806" s="1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6.5" customHeight="1">
      <c r="A807" s="11"/>
      <c r="B807" s="11"/>
      <c r="D807" s="13"/>
      <c r="H807" s="1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6.5" customHeight="1">
      <c r="A808" s="11"/>
      <c r="B808" s="11"/>
      <c r="D808" s="13"/>
      <c r="H808" s="1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6.5" customHeight="1">
      <c r="A809" s="11"/>
      <c r="B809" s="11"/>
      <c r="D809" s="13"/>
      <c r="H809" s="1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6.5" customHeight="1">
      <c r="A810" s="11"/>
      <c r="B810" s="11"/>
      <c r="D810" s="13"/>
      <c r="H810" s="1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6.5" customHeight="1">
      <c r="A811" s="11"/>
      <c r="B811" s="11"/>
      <c r="D811" s="13"/>
      <c r="H811" s="1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6.5" customHeight="1">
      <c r="A812" s="11"/>
      <c r="B812" s="11"/>
      <c r="D812" s="13"/>
      <c r="H812" s="1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6.5" customHeight="1">
      <c r="A813" s="11"/>
      <c r="B813" s="11"/>
      <c r="D813" s="13"/>
      <c r="H813" s="1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6.5" customHeight="1">
      <c r="A814" s="11"/>
      <c r="B814" s="11"/>
      <c r="D814" s="13"/>
      <c r="H814" s="1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6.5" customHeight="1">
      <c r="A815" s="11"/>
      <c r="B815" s="11"/>
      <c r="D815" s="13"/>
      <c r="H815" s="1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6.5" customHeight="1">
      <c r="A816" s="11"/>
      <c r="B816" s="11"/>
      <c r="D816" s="13"/>
      <c r="H816" s="1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6.5" customHeight="1">
      <c r="A817" s="11"/>
      <c r="B817" s="11"/>
      <c r="D817" s="13"/>
      <c r="H817" s="1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6.5" customHeight="1">
      <c r="A818" s="11"/>
      <c r="B818" s="11"/>
      <c r="D818" s="13"/>
      <c r="H818" s="1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6.5" customHeight="1">
      <c r="A819" s="11"/>
      <c r="B819" s="11"/>
      <c r="D819" s="13"/>
      <c r="H819" s="1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6.5" customHeight="1">
      <c r="A820" s="11"/>
      <c r="B820" s="11"/>
      <c r="D820" s="13"/>
      <c r="H820" s="1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6.5" customHeight="1">
      <c r="A821" s="11"/>
      <c r="B821" s="11"/>
      <c r="D821" s="13"/>
      <c r="H821" s="1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6.5" customHeight="1">
      <c r="A822" s="11"/>
      <c r="B822" s="11"/>
      <c r="D822" s="13"/>
      <c r="H822" s="1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6.5" customHeight="1">
      <c r="A823" s="11"/>
      <c r="B823" s="11"/>
      <c r="D823" s="13"/>
      <c r="H823" s="1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6.5" customHeight="1">
      <c r="A824" s="11"/>
      <c r="B824" s="11"/>
      <c r="D824" s="13"/>
      <c r="H824" s="1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6.5" customHeight="1">
      <c r="A825" s="11"/>
      <c r="B825" s="11"/>
      <c r="D825" s="13"/>
      <c r="H825" s="1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6.5" customHeight="1">
      <c r="A826" s="11"/>
      <c r="B826" s="11"/>
      <c r="D826" s="13"/>
      <c r="H826" s="1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6.5" customHeight="1">
      <c r="A827" s="11"/>
      <c r="B827" s="11"/>
      <c r="D827" s="13"/>
      <c r="H827" s="1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6.5" customHeight="1">
      <c r="A828" s="11"/>
      <c r="B828" s="11"/>
      <c r="D828" s="13"/>
      <c r="H828" s="1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6.5" customHeight="1">
      <c r="A829" s="11"/>
      <c r="B829" s="11"/>
      <c r="D829" s="13"/>
      <c r="H829" s="1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6.5" customHeight="1">
      <c r="A830" s="11"/>
      <c r="B830" s="11"/>
      <c r="D830" s="13"/>
      <c r="H830" s="1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6.5" customHeight="1">
      <c r="A831" s="11"/>
      <c r="B831" s="11"/>
      <c r="D831" s="13"/>
      <c r="H831" s="1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6.5" customHeight="1">
      <c r="A832" s="11"/>
      <c r="B832" s="11"/>
      <c r="D832" s="13"/>
      <c r="H832" s="1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6.5" customHeight="1">
      <c r="A833" s="11"/>
      <c r="B833" s="11"/>
      <c r="D833" s="13"/>
      <c r="H833" s="1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6.5" customHeight="1">
      <c r="A834" s="11"/>
      <c r="B834" s="11"/>
      <c r="D834" s="13"/>
      <c r="H834" s="1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6.5" customHeight="1">
      <c r="A835" s="11"/>
      <c r="B835" s="11"/>
      <c r="D835" s="13"/>
      <c r="H835" s="1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6.5" customHeight="1">
      <c r="A836" s="11"/>
      <c r="B836" s="11"/>
      <c r="D836" s="13"/>
      <c r="H836" s="1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6.5" customHeight="1">
      <c r="A837" s="11"/>
      <c r="B837" s="11"/>
      <c r="D837" s="13"/>
      <c r="H837" s="1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6.5" customHeight="1">
      <c r="A838" s="11"/>
      <c r="B838" s="11"/>
      <c r="D838" s="13"/>
      <c r="H838" s="1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6.5" customHeight="1">
      <c r="A839" s="11"/>
      <c r="B839" s="11"/>
      <c r="D839" s="13"/>
      <c r="H839" s="1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6.5" customHeight="1">
      <c r="A840" s="11"/>
      <c r="B840" s="11"/>
      <c r="D840" s="13"/>
      <c r="H840" s="1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6.5" customHeight="1">
      <c r="A841" s="11"/>
      <c r="B841" s="11"/>
      <c r="D841" s="13"/>
      <c r="H841" s="1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6.5" customHeight="1">
      <c r="A842" s="11"/>
      <c r="B842" s="11"/>
      <c r="D842" s="13"/>
      <c r="H842" s="1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6.5" customHeight="1">
      <c r="A843" s="11"/>
      <c r="B843" s="11"/>
      <c r="D843" s="13"/>
      <c r="H843" s="1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6.5" customHeight="1">
      <c r="A844" s="11"/>
      <c r="B844" s="11"/>
      <c r="D844" s="13"/>
      <c r="H844" s="1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6.5" customHeight="1">
      <c r="A845" s="11"/>
      <c r="B845" s="11"/>
      <c r="D845" s="13"/>
      <c r="H845" s="1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6.5" customHeight="1">
      <c r="A846" s="11"/>
      <c r="B846" s="11"/>
      <c r="D846" s="13"/>
      <c r="H846" s="1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6.5" customHeight="1">
      <c r="A847" s="11"/>
      <c r="B847" s="11"/>
      <c r="D847" s="13"/>
      <c r="H847" s="1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6.5" customHeight="1">
      <c r="A848" s="11"/>
      <c r="B848" s="11"/>
      <c r="D848" s="13"/>
      <c r="H848" s="1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6.5" customHeight="1">
      <c r="A849" s="11"/>
      <c r="B849" s="11"/>
      <c r="D849" s="13"/>
      <c r="H849" s="1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6.5" customHeight="1">
      <c r="A850" s="11"/>
      <c r="B850" s="11"/>
      <c r="D850" s="13"/>
      <c r="H850" s="1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6.5" customHeight="1">
      <c r="A851" s="11"/>
      <c r="B851" s="11"/>
      <c r="D851" s="13"/>
      <c r="H851" s="1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6.5" customHeight="1">
      <c r="A852" s="11"/>
      <c r="B852" s="11"/>
      <c r="D852" s="13"/>
      <c r="H852" s="1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6.5" customHeight="1">
      <c r="A853" s="11"/>
      <c r="B853" s="11"/>
      <c r="D853" s="13"/>
      <c r="H853" s="1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6.5" customHeight="1">
      <c r="A854" s="11"/>
      <c r="B854" s="11"/>
      <c r="D854" s="13"/>
      <c r="H854" s="1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6.5" customHeight="1">
      <c r="A855" s="11"/>
      <c r="B855" s="11"/>
      <c r="D855" s="13"/>
      <c r="H855" s="1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6.5" customHeight="1">
      <c r="A856" s="11"/>
      <c r="B856" s="11"/>
      <c r="D856" s="13"/>
      <c r="H856" s="1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6.5" customHeight="1">
      <c r="A857" s="11"/>
      <c r="B857" s="11"/>
      <c r="D857" s="13"/>
      <c r="H857" s="1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6.5" customHeight="1">
      <c r="A858" s="11"/>
      <c r="B858" s="11"/>
      <c r="D858" s="13"/>
      <c r="H858" s="1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6.5" customHeight="1">
      <c r="A859" s="11"/>
      <c r="B859" s="11"/>
      <c r="D859" s="13"/>
      <c r="H859" s="1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6.5" customHeight="1">
      <c r="A860" s="11"/>
      <c r="B860" s="11"/>
      <c r="D860" s="13"/>
      <c r="H860" s="1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6.5" customHeight="1">
      <c r="A861" s="11"/>
      <c r="B861" s="11"/>
      <c r="D861" s="13"/>
      <c r="H861" s="1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6.5" customHeight="1">
      <c r="A862" s="11"/>
      <c r="B862" s="11"/>
      <c r="D862" s="13"/>
      <c r="H862" s="1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6.5" customHeight="1">
      <c r="A863" s="11"/>
      <c r="B863" s="11"/>
      <c r="D863" s="13"/>
      <c r="H863" s="1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6.5" customHeight="1">
      <c r="A864" s="11"/>
      <c r="B864" s="11"/>
      <c r="D864" s="13"/>
      <c r="H864" s="1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6.5" customHeight="1">
      <c r="A865" s="11"/>
      <c r="B865" s="11"/>
      <c r="D865" s="13"/>
      <c r="H865" s="1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6.5" customHeight="1">
      <c r="A866" s="11"/>
      <c r="B866" s="11"/>
      <c r="D866" s="13"/>
      <c r="H866" s="1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6.5" customHeight="1">
      <c r="A867" s="11"/>
      <c r="B867" s="11"/>
      <c r="D867" s="13"/>
      <c r="H867" s="1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6.5" customHeight="1">
      <c r="A868" s="11"/>
      <c r="B868" s="11"/>
      <c r="D868" s="13"/>
      <c r="H868" s="1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6.5" customHeight="1">
      <c r="A869" s="11"/>
      <c r="B869" s="11"/>
      <c r="D869" s="13"/>
      <c r="H869" s="1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6.5" customHeight="1">
      <c r="A870" s="11"/>
      <c r="B870" s="11"/>
      <c r="D870" s="13"/>
      <c r="H870" s="1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6.5" customHeight="1">
      <c r="A871" s="11"/>
      <c r="B871" s="11"/>
      <c r="D871" s="13"/>
      <c r="H871" s="1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6.5" customHeight="1">
      <c r="A872" s="11"/>
      <c r="B872" s="11"/>
      <c r="D872" s="13"/>
      <c r="H872" s="1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6.5" customHeight="1">
      <c r="A873" s="11"/>
      <c r="B873" s="11"/>
      <c r="D873" s="13"/>
      <c r="H873" s="1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6.5" customHeight="1">
      <c r="A874" s="11"/>
      <c r="B874" s="11"/>
      <c r="D874" s="13"/>
      <c r="H874" s="1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6.5" customHeight="1">
      <c r="A875" s="11"/>
      <c r="B875" s="11"/>
      <c r="D875" s="13"/>
      <c r="H875" s="1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6.5" customHeight="1">
      <c r="A876" s="11"/>
      <c r="B876" s="11"/>
      <c r="D876" s="13"/>
      <c r="H876" s="1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6.5" customHeight="1">
      <c r="A877" s="11"/>
      <c r="B877" s="11"/>
      <c r="D877" s="13"/>
      <c r="H877" s="1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6.5" customHeight="1">
      <c r="A878" s="11"/>
      <c r="B878" s="11"/>
      <c r="D878" s="13"/>
      <c r="H878" s="1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6.5" customHeight="1">
      <c r="A879" s="11"/>
      <c r="B879" s="11"/>
      <c r="D879" s="13"/>
      <c r="H879" s="1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6.5" customHeight="1">
      <c r="A880" s="11"/>
      <c r="B880" s="11"/>
      <c r="D880" s="13"/>
      <c r="H880" s="1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6.5" customHeight="1">
      <c r="A881" s="11"/>
      <c r="B881" s="11"/>
      <c r="D881" s="13"/>
      <c r="H881" s="1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6.5" customHeight="1">
      <c r="A882" s="11"/>
      <c r="B882" s="11"/>
      <c r="D882" s="13"/>
      <c r="H882" s="1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6.5" customHeight="1">
      <c r="A883" s="11"/>
      <c r="B883" s="11"/>
      <c r="D883" s="13"/>
      <c r="H883" s="1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6.5" customHeight="1">
      <c r="A884" s="11"/>
      <c r="B884" s="11"/>
      <c r="D884" s="13"/>
      <c r="H884" s="1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6.5" customHeight="1">
      <c r="A885" s="11"/>
      <c r="B885" s="11"/>
      <c r="D885" s="13"/>
      <c r="H885" s="1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6.5" customHeight="1">
      <c r="A886" s="11"/>
      <c r="B886" s="11"/>
      <c r="D886" s="13"/>
      <c r="H886" s="1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6.5" customHeight="1">
      <c r="A887" s="11"/>
      <c r="B887" s="11"/>
      <c r="D887" s="13"/>
      <c r="H887" s="1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6.5" customHeight="1">
      <c r="A888" s="11"/>
      <c r="B888" s="11"/>
      <c r="D888" s="13"/>
      <c r="H888" s="1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6.5" customHeight="1">
      <c r="A889" s="11"/>
      <c r="B889" s="11"/>
      <c r="D889" s="13"/>
      <c r="H889" s="1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6.5" customHeight="1">
      <c r="A890" s="11"/>
      <c r="B890" s="11"/>
      <c r="D890" s="13"/>
      <c r="H890" s="1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6.5" customHeight="1">
      <c r="A891" s="11"/>
      <c r="B891" s="11"/>
      <c r="D891" s="13"/>
      <c r="H891" s="1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6.5" customHeight="1">
      <c r="A892" s="11"/>
      <c r="B892" s="11"/>
      <c r="D892" s="13"/>
      <c r="H892" s="1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6.5" customHeight="1">
      <c r="A893" s="11"/>
      <c r="B893" s="11"/>
      <c r="D893" s="13"/>
      <c r="H893" s="1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6.5" customHeight="1">
      <c r="A894" s="11"/>
      <c r="B894" s="11"/>
      <c r="D894" s="13"/>
      <c r="H894" s="1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6.5" customHeight="1">
      <c r="A895" s="11"/>
      <c r="B895" s="11"/>
      <c r="D895" s="13"/>
      <c r="H895" s="1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6.5" customHeight="1">
      <c r="A896" s="11"/>
      <c r="B896" s="11"/>
      <c r="D896" s="13"/>
      <c r="H896" s="1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6.5" customHeight="1">
      <c r="A897" s="11"/>
      <c r="B897" s="11"/>
      <c r="D897" s="13"/>
      <c r="H897" s="1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6.5" customHeight="1">
      <c r="A898" s="11"/>
      <c r="B898" s="11"/>
      <c r="D898" s="13"/>
      <c r="H898" s="1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6.5" customHeight="1">
      <c r="A899" s="11"/>
      <c r="B899" s="11"/>
      <c r="D899" s="13"/>
      <c r="H899" s="1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6.5" customHeight="1">
      <c r="A900" s="11"/>
      <c r="B900" s="11"/>
      <c r="D900" s="13"/>
      <c r="H900" s="1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6.5" customHeight="1">
      <c r="A901" s="11"/>
      <c r="B901" s="11"/>
      <c r="D901" s="13"/>
      <c r="H901" s="1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6.5" customHeight="1">
      <c r="A902" s="11"/>
      <c r="B902" s="11"/>
      <c r="D902" s="13"/>
      <c r="H902" s="1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6.5" customHeight="1">
      <c r="A903" s="11"/>
      <c r="B903" s="11"/>
      <c r="D903" s="13"/>
      <c r="H903" s="1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6.5" customHeight="1">
      <c r="A904" s="11"/>
      <c r="B904" s="11"/>
      <c r="D904" s="13"/>
      <c r="H904" s="1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6.5" customHeight="1">
      <c r="A905" s="11"/>
      <c r="B905" s="11"/>
      <c r="D905" s="13"/>
      <c r="H905" s="1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6.5" customHeight="1">
      <c r="A906" s="11"/>
      <c r="B906" s="11"/>
      <c r="D906" s="13"/>
      <c r="H906" s="1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6.5" customHeight="1">
      <c r="A907" s="11"/>
      <c r="B907" s="11"/>
      <c r="D907" s="13"/>
      <c r="H907" s="1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6.5" customHeight="1">
      <c r="A908" s="11"/>
      <c r="B908" s="11"/>
      <c r="D908" s="13"/>
      <c r="H908" s="1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6.5" customHeight="1">
      <c r="A909" s="11"/>
      <c r="B909" s="11"/>
      <c r="D909" s="13"/>
      <c r="H909" s="1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6.5" customHeight="1">
      <c r="A910" s="11"/>
      <c r="B910" s="11"/>
      <c r="D910" s="13"/>
      <c r="H910" s="1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6.5" customHeight="1">
      <c r="A911" s="11"/>
      <c r="B911" s="11"/>
      <c r="D911" s="13"/>
      <c r="H911" s="1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6.5" customHeight="1">
      <c r="A912" s="11"/>
      <c r="B912" s="11"/>
      <c r="D912" s="13"/>
      <c r="H912" s="1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6.5" customHeight="1">
      <c r="A913" s="11"/>
      <c r="B913" s="11"/>
      <c r="D913" s="13"/>
      <c r="H913" s="1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6.5" customHeight="1">
      <c r="A914" s="11"/>
      <c r="B914" s="11"/>
      <c r="D914" s="13"/>
      <c r="H914" s="1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6.5" customHeight="1">
      <c r="A915" s="11"/>
      <c r="B915" s="11"/>
      <c r="D915" s="13"/>
      <c r="H915" s="1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6.5" customHeight="1">
      <c r="A916" s="11"/>
      <c r="B916" s="11"/>
      <c r="D916" s="13"/>
      <c r="H916" s="1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6.5" customHeight="1">
      <c r="A917" s="11"/>
      <c r="B917" s="11"/>
      <c r="D917" s="13"/>
      <c r="H917" s="1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6.5" customHeight="1">
      <c r="A918" s="11"/>
      <c r="B918" s="11"/>
      <c r="D918" s="13"/>
      <c r="H918" s="1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6.5" customHeight="1">
      <c r="A919" s="11"/>
      <c r="B919" s="11"/>
      <c r="D919" s="13"/>
      <c r="H919" s="1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6.5" customHeight="1">
      <c r="A920" s="11"/>
      <c r="B920" s="11"/>
      <c r="D920" s="13"/>
      <c r="H920" s="1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6.5" customHeight="1">
      <c r="A921" s="11"/>
      <c r="B921" s="11"/>
      <c r="D921" s="13"/>
      <c r="H921" s="1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6.5" customHeight="1">
      <c r="A922" s="11"/>
      <c r="B922" s="11"/>
      <c r="D922" s="13"/>
      <c r="H922" s="1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6.5" customHeight="1">
      <c r="A923" s="11"/>
      <c r="B923" s="11"/>
      <c r="D923" s="13"/>
      <c r="H923" s="1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6.5" customHeight="1">
      <c r="A924" s="11"/>
      <c r="B924" s="11"/>
      <c r="D924" s="13"/>
      <c r="H924" s="1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6.5" customHeight="1">
      <c r="A925" s="11"/>
      <c r="B925" s="11"/>
      <c r="D925" s="13"/>
      <c r="H925" s="1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6.5" customHeight="1">
      <c r="A926" s="11"/>
      <c r="B926" s="11"/>
      <c r="D926" s="13"/>
      <c r="H926" s="1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6.5" customHeight="1">
      <c r="A927" s="11"/>
      <c r="B927" s="11"/>
      <c r="D927" s="13"/>
      <c r="H927" s="1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6.5" customHeight="1">
      <c r="A928" s="11"/>
      <c r="B928" s="11"/>
      <c r="D928" s="13"/>
      <c r="H928" s="1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6.5" customHeight="1">
      <c r="A929" s="11"/>
      <c r="B929" s="11"/>
      <c r="D929" s="13"/>
      <c r="H929" s="1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6.5" customHeight="1">
      <c r="A930" s="11"/>
      <c r="B930" s="11"/>
      <c r="D930" s="13"/>
      <c r="H930" s="1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6.5" customHeight="1">
      <c r="A931" s="11"/>
      <c r="B931" s="11"/>
      <c r="D931" s="13"/>
      <c r="H931" s="1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6.5" customHeight="1">
      <c r="A932" s="11"/>
      <c r="B932" s="11"/>
      <c r="D932" s="13"/>
      <c r="H932" s="1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6.5" customHeight="1">
      <c r="A933" s="11"/>
      <c r="B933" s="11"/>
      <c r="D933" s="13"/>
      <c r="H933" s="1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6.5" customHeight="1">
      <c r="A934" s="11"/>
      <c r="B934" s="11"/>
      <c r="D934" s="13"/>
      <c r="H934" s="1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6.5" customHeight="1">
      <c r="A935" s="11"/>
      <c r="B935" s="11"/>
      <c r="D935" s="13"/>
      <c r="H935" s="1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6.5" customHeight="1">
      <c r="A936" s="11"/>
      <c r="B936" s="11"/>
      <c r="D936" s="13"/>
      <c r="H936" s="1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6.5" customHeight="1">
      <c r="A937" s="11"/>
      <c r="B937" s="11"/>
      <c r="D937" s="13"/>
      <c r="H937" s="1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6.5" customHeight="1">
      <c r="A938" s="11"/>
      <c r="B938" s="11"/>
      <c r="D938" s="13"/>
      <c r="H938" s="1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6.5" customHeight="1">
      <c r="A939" s="11"/>
      <c r="B939" s="11"/>
      <c r="D939" s="13"/>
      <c r="H939" s="1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6.5" customHeight="1">
      <c r="A940" s="11"/>
      <c r="B940" s="11"/>
      <c r="D940" s="13"/>
      <c r="H940" s="1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6.5" customHeight="1">
      <c r="A941" s="11"/>
      <c r="B941" s="11"/>
      <c r="D941" s="13"/>
      <c r="H941" s="1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6.5" customHeight="1">
      <c r="A942" s="11"/>
      <c r="B942" s="11"/>
      <c r="D942" s="13"/>
      <c r="H942" s="1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6.5" customHeight="1">
      <c r="A943" s="11"/>
      <c r="B943" s="11"/>
      <c r="D943" s="13"/>
      <c r="H943" s="1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6.5" customHeight="1">
      <c r="A944" s="11"/>
      <c r="B944" s="11"/>
      <c r="D944" s="13"/>
      <c r="H944" s="1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6.5" customHeight="1">
      <c r="A945" s="11"/>
      <c r="B945" s="11"/>
      <c r="D945" s="13"/>
      <c r="H945" s="1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6.5" customHeight="1">
      <c r="A946" s="11"/>
      <c r="B946" s="11"/>
      <c r="D946" s="13"/>
      <c r="H946" s="1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6.5" customHeight="1">
      <c r="A947" s="11"/>
      <c r="B947" s="11"/>
      <c r="D947" s="13"/>
      <c r="H947" s="1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6.5" customHeight="1">
      <c r="A948" s="11"/>
      <c r="B948" s="11"/>
      <c r="D948" s="13"/>
      <c r="H948" s="1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6.5" customHeight="1">
      <c r="A949" s="11"/>
      <c r="B949" s="11"/>
      <c r="D949" s="13"/>
      <c r="H949" s="1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6.5" customHeight="1">
      <c r="A950" s="11"/>
      <c r="B950" s="11"/>
      <c r="D950" s="13"/>
      <c r="H950" s="1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6.5" customHeight="1">
      <c r="A951" s="11"/>
      <c r="B951" s="11"/>
      <c r="D951" s="13"/>
      <c r="H951" s="1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6.5" customHeight="1">
      <c r="A952" s="11"/>
      <c r="B952" s="11"/>
      <c r="D952" s="13"/>
      <c r="H952" s="1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6.5" customHeight="1">
      <c r="A953" s="11"/>
      <c r="B953" s="11"/>
      <c r="D953" s="13"/>
      <c r="H953" s="1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6.5" customHeight="1">
      <c r="A954" s="11"/>
      <c r="B954" s="11"/>
      <c r="D954" s="13"/>
      <c r="H954" s="1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6.5" customHeight="1">
      <c r="A955" s="11"/>
      <c r="B955" s="11"/>
      <c r="D955" s="13"/>
      <c r="H955" s="1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6.5" customHeight="1">
      <c r="A956" s="11"/>
      <c r="B956" s="11"/>
      <c r="D956" s="13"/>
      <c r="H956" s="1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6.5" customHeight="1">
      <c r="A957" s="11"/>
      <c r="B957" s="11"/>
      <c r="D957" s="13"/>
      <c r="H957" s="1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6.5" customHeight="1">
      <c r="A958" s="11"/>
      <c r="B958" s="11"/>
      <c r="D958" s="13"/>
      <c r="H958" s="1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6.5" customHeight="1">
      <c r="A959" s="11"/>
      <c r="B959" s="11"/>
      <c r="D959" s="13"/>
      <c r="H959" s="1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6.5" customHeight="1">
      <c r="A960" s="11"/>
      <c r="B960" s="11"/>
      <c r="D960" s="13"/>
      <c r="H960" s="1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6.5" customHeight="1">
      <c r="A961" s="11"/>
      <c r="B961" s="11"/>
      <c r="D961" s="13"/>
      <c r="H961" s="1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6.5" customHeight="1">
      <c r="A962" s="11"/>
      <c r="B962" s="11"/>
      <c r="D962" s="13"/>
      <c r="H962" s="1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6.5" customHeight="1">
      <c r="A963" s="11"/>
      <c r="B963" s="11"/>
      <c r="D963" s="13"/>
      <c r="H963" s="1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6.5" customHeight="1">
      <c r="A964" s="11"/>
      <c r="B964" s="11"/>
      <c r="D964" s="13"/>
      <c r="H964" s="1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6.5" customHeight="1">
      <c r="A965" s="11"/>
      <c r="B965" s="11"/>
      <c r="D965" s="13"/>
      <c r="H965" s="1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6.5" customHeight="1">
      <c r="A966" s="11"/>
      <c r="B966" s="11"/>
      <c r="D966" s="13"/>
      <c r="H966" s="1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6.5" customHeight="1">
      <c r="A967" s="11"/>
      <c r="B967" s="11"/>
      <c r="D967" s="13"/>
      <c r="H967" s="1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6.5" customHeight="1">
      <c r="A968" s="11"/>
      <c r="B968" s="11"/>
      <c r="D968" s="13"/>
      <c r="H968" s="1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6.5" customHeight="1">
      <c r="A969" s="11"/>
      <c r="B969" s="11"/>
      <c r="D969" s="13"/>
      <c r="H969" s="1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6.5" customHeight="1">
      <c r="A970" s="11"/>
      <c r="B970" s="11"/>
      <c r="D970" s="13"/>
      <c r="H970" s="1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6.5" customHeight="1">
      <c r="A971" s="11"/>
      <c r="B971" s="11"/>
      <c r="D971" s="13"/>
      <c r="H971" s="1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6.5" customHeight="1">
      <c r="A972" s="11"/>
      <c r="B972" s="11"/>
      <c r="D972" s="13"/>
      <c r="H972" s="1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6.5" customHeight="1">
      <c r="A973" s="11"/>
      <c r="B973" s="11"/>
      <c r="D973" s="13"/>
      <c r="H973" s="1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6.5" customHeight="1">
      <c r="A974" s="11"/>
      <c r="B974" s="11"/>
      <c r="D974" s="13"/>
      <c r="H974" s="1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6.5" customHeight="1">
      <c r="A975" s="11"/>
      <c r="B975" s="11"/>
      <c r="D975" s="13"/>
      <c r="H975" s="1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6.5" customHeight="1">
      <c r="A976" s="11"/>
      <c r="B976" s="11"/>
      <c r="D976" s="13"/>
      <c r="H976" s="1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6.5" customHeight="1">
      <c r="A977" s="11"/>
      <c r="B977" s="11"/>
      <c r="D977" s="13"/>
      <c r="H977" s="1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6.5" customHeight="1">
      <c r="A978" s="11"/>
      <c r="B978" s="11"/>
      <c r="D978" s="13"/>
      <c r="H978" s="1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6.5" customHeight="1">
      <c r="A979" s="11"/>
      <c r="B979" s="11"/>
      <c r="D979" s="13"/>
      <c r="H979" s="1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6.5" customHeight="1">
      <c r="A980" s="11"/>
      <c r="B980" s="11"/>
      <c r="D980" s="13"/>
      <c r="H980" s="1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6.5" customHeight="1">
      <c r="A981" s="11"/>
      <c r="B981" s="11"/>
      <c r="D981" s="13"/>
      <c r="H981" s="1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6.5" customHeight="1">
      <c r="A982" s="11"/>
      <c r="B982" s="11"/>
      <c r="D982" s="13"/>
      <c r="H982" s="1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6.5" customHeight="1">
      <c r="A983" s="11"/>
      <c r="B983" s="11"/>
      <c r="D983" s="13"/>
      <c r="H983" s="1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6.5" customHeight="1">
      <c r="A984" s="11"/>
      <c r="B984" s="11"/>
      <c r="D984" s="13"/>
      <c r="H984" s="1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6.5" customHeight="1">
      <c r="A985" s="11"/>
      <c r="B985" s="11"/>
      <c r="D985" s="13"/>
      <c r="H985" s="1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6.5" customHeight="1">
      <c r="A986" s="11"/>
      <c r="B986" s="11"/>
      <c r="D986" s="13"/>
      <c r="H986" s="1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6.5" customHeight="1">
      <c r="A987" s="11"/>
      <c r="B987" s="11"/>
      <c r="D987" s="13"/>
      <c r="H987" s="1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6.5" customHeight="1">
      <c r="A988" s="11"/>
      <c r="B988" s="11"/>
      <c r="D988" s="13"/>
      <c r="H988" s="1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6.5" customHeight="1">
      <c r="A989" s="11"/>
      <c r="B989" s="11"/>
      <c r="D989" s="13"/>
      <c r="H989" s="1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6.5" customHeight="1">
      <c r="A990" s="11"/>
      <c r="B990" s="11"/>
      <c r="D990" s="13"/>
      <c r="H990" s="1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6.5" customHeight="1">
      <c r="A991" s="11"/>
      <c r="B991" s="11"/>
      <c r="D991" s="13"/>
      <c r="H991" s="1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6.5" customHeight="1">
      <c r="A992" s="11"/>
      <c r="B992" s="11"/>
      <c r="D992" s="13"/>
      <c r="H992" s="1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6.5" customHeight="1">
      <c r="A993" s="11"/>
      <c r="B993" s="11"/>
      <c r="D993" s="13"/>
      <c r="H993" s="1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6.5" customHeight="1">
      <c r="A994" s="11"/>
      <c r="B994" s="11"/>
      <c r="D994" s="13"/>
      <c r="H994" s="1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6.5" customHeight="1">
      <c r="A995" s="11"/>
      <c r="B995" s="11"/>
      <c r="D995" s="13"/>
      <c r="H995" s="1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6.5" customHeight="1">
      <c r="A996" s="11"/>
      <c r="B996" s="11"/>
      <c r="D996" s="13"/>
      <c r="H996" s="1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6.5" customHeight="1">
      <c r="A997" s="11"/>
      <c r="B997" s="11"/>
      <c r="D997" s="13"/>
      <c r="H997" s="1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6.5" customHeight="1">
      <c r="A998" s="11"/>
      <c r="B998" s="11"/>
      <c r="D998" s="13"/>
      <c r="H998" s="1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</sheetData>
  <mergeCells count="7">
    <mergeCell ref="I1:I2"/>
    <mergeCell ref="H1:H2"/>
    <mergeCell ref="A1:A2"/>
    <mergeCell ref="B1:B2"/>
    <mergeCell ref="C1:C2"/>
    <mergeCell ref="D1:D2"/>
    <mergeCell ref="E1:G1"/>
  </mergeCells>
  <phoneticPr fontId="2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2021-10-13T08:26:34Z</dcterms:created>
  <dcterms:modified xsi:type="dcterms:W3CDTF">2026-08-26T06:02:07Z</dcterms:modified>
</cp:coreProperties>
</file>