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5. 시설과\"/>
    </mc:Choice>
  </mc:AlternateContent>
  <xr:revisionPtr revIDLastSave="0" documentId="13_ncr:1_{0D931319-9EEB-4C86-AB2C-B932235A96A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2" r:id="rId1"/>
  </sheets>
  <definedNames>
    <definedName name="_xlnm._FilterDatabase" localSheetId="0" hidden="1">sheet!$A$3:$Z$49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j4nrP/ybOKT7zuPCicdZmCL4IB5/yFkerycfUk2BbGA="/>
    </ext>
  </extLst>
</workbook>
</file>

<file path=xl/calcChain.xml><?xml version="1.0" encoding="utf-8"?>
<calcChain xmlns="http://schemas.openxmlformats.org/spreadsheetml/2006/main">
  <c r="I46" i="2" l="1"/>
  <c r="H46" i="2"/>
  <c r="F46" i="2"/>
  <c r="J46" i="2"/>
  <c r="K46" i="2"/>
  <c r="L46" i="2"/>
  <c r="M46" i="2"/>
  <c r="G46" i="2"/>
  <c r="O46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" i="2"/>
  <c r="N46" i="2" l="1"/>
</calcChain>
</file>

<file path=xl/sharedStrings.xml><?xml version="1.0" encoding="utf-8"?>
<sst xmlns="http://schemas.openxmlformats.org/spreadsheetml/2006/main" count="134" uniqueCount="65">
  <si>
    <t>(단위: ㎡)</t>
  </si>
  <si>
    <t>층수</t>
  </si>
  <si>
    <t>실험실습실</t>
  </si>
  <si>
    <t>지하</t>
  </si>
  <si>
    <t>지상</t>
  </si>
  <si>
    <t>실수</t>
  </si>
  <si>
    <t>면적</t>
  </si>
  <si>
    <t>-</t>
  </si>
  <si>
    <t>본관</t>
  </si>
  <si>
    <t>테니스장화장실</t>
  </si>
  <si>
    <t>교수아파트</t>
  </si>
  <si>
    <t>학생회관</t>
  </si>
  <si>
    <t>수위실</t>
  </si>
  <si>
    <t>온실</t>
  </si>
  <si>
    <t>관사</t>
  </si>
  <si>
    <t>캠퍼스명</t>
    <phoneticPr fontId="1" type="noConversion"/>
  </si>
  <si>
    <t>건물명</t>
    <phoneticPr fontId="1" type="noConversion"/>
  </si>
  <si>
    <t>강의실</t>
  </si>
  <si>
    <t>연구실</t>
  </si>
  <si>
    <t>제1호관</t>
  </si>
  <si>
    <t>제2호관</t>
  </si>
  <si>
    <t>제3호관</t>
  </si>
  <si>
    <t>제5호관</t>
  </si>
  <si>
    <t>제6호관</t>
  </si>
  <si>
    <t>제7호관</t>
  </si>
  <si>
    <t>도서관 및 10호관</t>
  </si>
  <si>
    <t>복지회관및복합관</t>
  </si>
  <si>
    <t>체육관</t>
  </si>
  <si>
    <t>우사</t>
  </si>
  <si>
    <t>계사</t>
  </si>
  <si>
    <t>대동물병원</t>
  </si>
  <si>
    <t>잠실</t>
  </si>
  <si>
    <t>농장관리사</t>
  </si>
  <si>
    <t>섬유실습실</t>
  </si>
  <si>
    <t>부속실습실</t>
  </si>
  <si>
    <t>기계실습실</t>
  </si>
  <si>
    <t>옥외화장실</t>
  </si>
  <si>
    <t>파워플랜트</t>
  </si>
  <si>
    <t>제8호관</t>
  </si>
  <si>
    <t>생활관C동(근면관, 경애관)</t>
  </si>
  <si>
    <t>제9호관</t>
  </si>
  <si>
    <t>파일럿플랜트</t>
  </si>
  <si>
    <t>산학연종합지원센타</t>
  </si>
  <si>
    <t>지역혁신센터(RIC)</t>
  </si>
  <si>
    <t>플라워뱅크</t>
  </si>
  <si>
    <t>생활관D동</t>
  </si>
  <si>
    <t>생활관E동</t>
  </si>
  <si>
    <t>유리온실</t>
  </si>
  <si>
    <t>폐기물저장창고</t>
  </si>
  <si>
    <t>위험물저장소</t>
  </si>
  <si>
    <t>창고</t>
  </si>
  <si>
    <t>골프연습장</t>
  </si>
  <si>
    <t>상주캠퍼스</t>
    <phoneticPr fontId="1" type="noConversion"/>
  </si>
  <si>
    <t>-</t>
    <phoneticPr fontId="1" type="noConversion"/>
  </si>
  <si>
    <r>
      <t>[</t>
    </r>
    <r>
      <rPr>
        <sz val="11"/>
        <color theme="1"/>
        <rFont val="Arial"/>
        <family val="3"/>
        <charset val="129"/>
        <scheme val="major"/>
      </rPr>
      <t>상주캠퍼스</t>
    </r>
    <r>
      <rPr>
        <sz val="11"/>
        <color theme="1"/>
        <rFont val="Arial"/>
        <family val="2"/>
        <scheme val="major"/>
      </rPr>
      <t>_</t>
    </r>
    <r>
      <rPr>
        <sz val="11"/>
        <color theme="1"/>
        <rFont val="Arial"/>
        <family val="3"/>
        <charset val="129"/>
        <scheme val="major"/>
      </rPr>
      <t>강의실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대학원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강의실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및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세미나실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</si>
  <si>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b/>
        <sz val="11"/>
        <color rgb="FF000000"/>
        <rFont val="Arial"/>
        <family val="2"/>
        <charset val="129"/>
        <scheme val="major"/>
      </rPr>
      <t>합계</t>
    </r>
    <phoneticPr fontId="1" type="noConversion"/>
  </si>
  <si>
    <r>
      <rPr>
        <sz val="11"/>
        <rFont val="Arial"/>
        <family val="3"/>
        <charset val="129"/>
        <scheme val="major"/>
      </rPr>
      <t>준공
연도</t>
    </r>
    <phoneticPr fontId="1" type="noConversion"/>
  </si>
  <si>
    <r>
      <rPr>
        <sz val="11"/>
        <rFont val="Arial"/>
        <family val="3"/>
        <charset val="129"/>
        <scheme val="major"/>
      </rPr>
      <t>기타</t>
    </r>
    <r>
      <rPr>
        <sz val="11"/>
        <rFont val="Arial"/>
        <family val="2"/>
        <scheme val="major"/>
      </rPr>
      <t xml:space="preserve">
</t>
    </r>
    <r>
      <rPr>
        <sz val="11"/>
        <rFont val="Arial"/>
        <family val="2"/>
        <charset val="129"/>
        <scheme val="major"/>
      </rPr>
      <t>면적</t>
    </r>
    <phoneticPr fontId="1" type="noConversion"/>
  </si>
  <si>
    <r>
      <rPr>
        <sz val="11"/>
        <rFont val="Arial"/>
        <family val="3"/>
        <charset val="129"/>
        <scheme val="major"/>
      </rPr>
      <t>합계</t>
    </r>
    <r>
      <rPr>
        <sz val="11"/>
        <rFont val="Arial"/>
        <family val="2"/>
        <scheme val="major"/>
      </rPr>
      <t xml:space="preserve">
</t>
    </r>
    <r>
      <rPr>
        <sz val="11"/>
        <rFont val="Arial"/>
        <family val="2"/>
        <charset val="129"/>
        <scheme val="major"/>
      </rPr>
      <t>면적</t>
    </r>
    <phoneticPr fontId="1" type="noConversion"/>
  </si>
  <si>
    <t>행정실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</si>
  <si>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>[</t>
    </r>
    <r>
      <rPr>
        <b/>
        <sz val="11"/>
        <color theme="1"/>
        <rFont val="Arial Unicode MS"/>
        <family val="2"/>
        <charset val="129"/>
      </rPr>
      <t>상주</t>
    </r>
    <r>
      <rPr>
        <b/>
        <sz val="11"/>
        <color theme="1"/>
        <rFont val="맑은 고딕"/>
        <family val="3"/>
        <charset val="129"/>
      </rPr>
      <t>캠퍼스</t>
    </r>
    <r>
      <rPr>
        <b/>
        <sz val="11"/>
        <color theme="1"/>
        <rFont val="Arial"/>
        <family val="2"/>
        <scheme val="major"/>
      </rPr>
      <t xml:space="preserve">]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</si>
  <si>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>[</t>
    </r>
    <r>
      <rPr>
        <sz val="11"/>
        <color theme="1"/>
        <rFont val="맑은 고딕"/>
        <family val="3"/>
        <charset val="129"/>
      </rPr>
      <t>상주캠퍼스</t>
    </r>
    <r>
      <rPr>
        <sz val="11"/>
        <color theme="1"/>
        <rFont val="Arial"/>
        <family val="2"/>
        <scheme val="major"/>
      </rPr>
      <t>_</t>
    </r>
    <r>
      <rPr>
        <sz val="11"/>
        <color theme="1"/>
        <rFont val="맑은 고딕"/>
        <family val="3"/>
        <charset val="129"/>
      </rPr>
      <t>합계면적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맑은 고딕"/>
        <family val="3"/>
        <charset val="129"/>
      </rPr>
      <t>소수점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둘째자리에서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반올림하여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합계가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다를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있음</t>
    </r>
    <phoneticPr fontId="1" type="noConversion"/>
  </si>
  <si>
    <t>합계</t>
    <phoneticPr fontId="1" type="noConversion"/>
  </si>
  <si>
    <r>
      <rPr>
        <sz val="11"/>
        <rFont val="Arial"/>
        <family val="2"/>
        <charset val="129"/>
        <scheme val="minor"/>
      </rPr>
      <t>돈사</t>
    </r>
    <phoneticPr fontId="1" type="noConversion"/>
  </si>
  <si>
    <r>
      <rPr>
        <sz val="11"/>
        <rFont val="Arial"/>
        <family val="2"/>
        <charset val="129"/>
        <scheme val="minor"/>
      </rPr>
      <t>퇴비사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</si>
</sst>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color rgb="FF000000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charset val="129"/>
      <scheme val="major"/>
    </font>
    <font>
      <sz val="11"/>
      <name val="Arial"/>
      <family val="3"/>
      <charset val="129"/>
      <scheme val="major"/>
    </font>
    <font>
      <sz val="1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Arial Unicode MS"/>
      <family val="2"/>
      <charset val="129"/>
    </font>
    <font>
      <sz val="11"/>
      <color rgb="FFFF0000"/>
      <name val="Arial"/>
      <family val="2"/>
      <scheme val="min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1"/>
      <name val="Arial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39"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41" fontId="5" fillId="0" borderId="0" xfId="1" applyFont="1" applyAlignment="1">
      <alignment vertical="center"/>
    </xf>
    <xf numFmtId="41" fontId="3" fillId="0" borderId="0" xfId="1" applyFont="1" applyAlignment="1">
      <alignment vertical="center"/>
    </xf>
    <xf numFmtId="0" fontId="6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0" fontId="8" fillId="3" borderId="0" xfId="0" applyFont="1" applyFill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1" fontId="6" fillId="0" borderId="1" xfId="1" applyFont="1" applyBorder="1" applyAlignment="1">
      <alignment horizontal="right" vertical="center"/>
    </xf>
    <xf numFmtId="41" fontId="6" fillId="0" borderId="1" xfId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2" borderId="1" xfId="1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17" fillId="2" borderId="1" xfId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18" fillId="0" borderId="1" xfId="1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5"/>
  <sheetViews>
    <sheetView showGridLines="0" tabSelected="1" topLeftCell="B1" zoomScaleNormal="100" workbookViewId="0">
      <selection activeCell="B2" sqref="B2:B3"/>
    </sheetView>
  </sheetViews>
  <sheetFormatPr defaultColWidth="12.625" defaultRowHeight="14.25"/>
  <cols>
    <col min="1" max="1" width="20.375" style="2" hidden="1" customWidth="1"/>
    <col min="2" max="2" width="33.125" style="18" bestFit="1" customWidth="1"/>
    <col min="3" max="4" width="8.625" style="5" customWidth="1"/>
    <col min="5" max="5" width="8.75" style="4" customWidth="1"/>
    <col min="6" max="13" width="9.125" style="8" customWidth="1"/>
    <col min="14" max="14" width="10.375" style="8" customWidth="1"/>
    <col min="15" max="15" width="12.875" style="8" customWidth="1"/>
    <col min="16" max="16" width="7.625" style="2" customWidth="1"/>
    <col min="17" max="17" width="73.25" style="2" customWidth="1"/>
    <col min="18" max="26" width="7.625" style="2" customWidth="1"/>
    <col min="27" max="16384" width="12.625" style="2"/>
  </cols>
  <sheetData>
    <row r="1" spans="1:26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4" customFormat="1" ht="16.5">
      <c r="A2" s="26" t="s">
        <v>15</v>
      </c>
      <c r="B2" s="28" t="s">
        <v>16</v>
      </c>
      <c r="C2" s="29" t="s">
        <v>1</v>
      </c>
      <c r="D2" s="29"/>
      <c r="E2" s="30" t="s">
        <v>56</v>
      </c>
      <c r="F2" s="31" t="s">
        <v>59</v>
      </c>
      <c r="G2" s="25"/>
      <c r="H2" s="25" t="s">
        <v>17</v>
      </c>
      <c r="I2" s="25"/>
      <c r="J2" s="25" t="s">
        <v>18</v>
      </c>
      <c r="K2" s="25"/>
      <c r="L2" s="25" t="s">
        <v>2</v>
      </c>
      <c r="M2" s="25"/>
      <c r="N2" s="24" t="s">
        <v>57</v>
      </c>
      <c r="O2" s="24" t="s">
        <v>58</v>
      </c>
      <c r="P2" s="15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4" customFormat="1" ht="16.5">
      <c r="A3" s="26"/>
      <c r="B3" s="28"/>
      <c r="C3" s="23" t="s">
        <v>3</v>
      </c>
      <c r="D3" s="23" t="s">
        <v>4</v>
      </c>
      <c r="E3" s="28"/>
      <c r="F3" s="12" t="s">
        <v>5</v>
      </c>
      <c r="G3" s="12" t="s">
        <v>6</v>
      </c>
      <c r="H3" s="12" t="s">
        <v>5</v>
      </c>
      <c r="I3" s="12" t="s">
        <v>6</v>
      </c>
      <c r="J3" s="12" t="s">
        <v>5</v>
      </c>
      <c r="K3" s="12" t="s">
        <v>6</v>
      </c>
      <c r="L3" s="12" t="s">
        <v>5</v>
      </c>
      <c r="M3" s="12" t="s">
        <v>6</v>
      </c>
      <c r="N3" s="25"/>
      <c r="O3" s="25"/>
      <c r="P3" s="15"/>
      <c r="Q3" s="11" t="s">
        <v>60</v>
      </c>
      <c r="R3" s="3"/>
      <c r="S3" s="3"/>
      <c r="T3" s="3"/>
      <c r="U3" s="3"/>
      <c r="V3" s="3"/>
      <c r="W3" s="3"/>
      <c r="X3" s="3"/>
      <c r="Y3" s="3"/>
      <c r="Z3" s="3"/>
    </row>
    <row r="4" spans="1:26">
      <c r="A4" s="28" t="s">
        <v>15</v>
      </c>
      <c r="B4" s="9" t="s">
        <v>19</v>
      </c>
      <c r="C4" s="32">
        <v>1</v>
      </c>
      <c r="D4" s="32">
        <v>3</v>
      </c>
      <c r="E4" s="33">
        <v>1981</v>
      </c>
      <c r="F4" s="16">
        <v>2</v>
      </c>
      <c r="G4" s="17">
        <v>37.29</v>
      </c>
      <c r="H4" s="17">
        <v>7</v>
      </c>
      <c r="I4" s="17">
        <v>399.24</v>
      </c>
      <c r="J4" s="17">
        <v>4</v>
      </c>
      <c r="K4" s="17">
        <v>142.56</v>
      </c>
      <c r="L4" s="17">
        <v>4</v>
      </c>
      <c r="M4" s="17">
        <v>304.56</v>
      </c>
      <c r="N4" s="17">
        <f>O4-G4-I4-K4-M4</f>
        <v>2143.7049999999999</v>
      </c>
      <c r="O4" s="17">
        <v>3027.355</v>
      </c>
      <c r="P4" s="18"/>
      <c r="Q4" s="1" t="s">
        <v>54</v>
      </c>
      <c r="R4" s="1"/>
      <c r="S4" s="1"/>
      <c r="T4" s="1"/>
      <c r="U4" s="1"/>
      <c r="V4" s="1"/>
      <c r="W4" s="1"/>
      <c r="X4" s="1"/>
      <c r="Y4" s="1"/>
      <c r="Z4" s="1"/>
    </row>
    <row r="5" spans="1:26" ht="16.5">
      <c r="A5" s="28"/>
      <c r="B5" s="9" t="s">
        <v>20</v>
      </c>
      <c r="C5" s="32">
        <v>1</v>
      </c>
      <c r="D5" s="32">
        <v>3</v>
      </c>
      <c r="E5" s="33">
        <v>1983</v>
      </c>
      <c r="F5" s="16">
        <v>3</v>
      </c>
      <c r="G5" s="17">
        <v>91.2</v>
      </c>
      <c r="H5" s="17">
        <v>4</v>
      </c>
      <c r="I5" s="17">
        <v>300.95999999999998</v>
      </c>
      <c r="J5" s="17">
        <v>6</v>
      </c>
      <c r="K5" s="17">
        <v>205.2</v>
      </c>
      <c r="L5" s="17">
        <v>12</v>
      </c>
      <c r="M5" s="17">
        <v>544.91999999999996</v>
      </c>
      <c r="N5" s="17">
        <f t="shared" ref="N5:N45" si="0">O5-G5-I5-K5-M5</f>
        <v>1575.2990000000004</v>
      </c>
      <c r="O5" s="17">
        <v>2717.5790000000002</v>
      </c>
      <c r="P5" s="18"/>
      <c r="Q5" s="1" t="s">
        <v>61</v>
      </c>
      <c r="R5" s="1"/>
      <c r="S5" s="1"/>
      <c r="T5" s="1"/>
      <c r="U5" s="1"/>
      <c r="V5" s="1"/>
      <c r="W5" s="1"/>
      <c r="X5" s="1"/>
      <c r="Y5" s="1"/>
      <c r="Z5" s="1"/>
    </row>
    <row r="6" spans="1:26">
      <c r="A6" s="9" t="s">
        <v>52</v>
      </c>
      <c r="B6" s="9" t="s">
        <v>21</v>
      </c>
      <c r="C6" s="32">
        <v>1</v>
      </c>
      <c r="D6" s="32">
        <v>3</v>
      </c>
      <c r="E6" s="33">
        <v>1984</v>
      </c>
      <c r="F6" s="16">
        <v>3</v>
      </c>
      <c r="G6" s="17">
        <v>84.76</v>
      </c>
      <c r="H6" s="17">
        <v>5</v>
      </c>
      <c r="I6" s="17">
        <v>278.64</v>
      </c>
      <c r="J6" s="17">
        <v>6</v>
      </c>
      <c r="K6" s="17">
        <v>200.88</v>
      </c>
      <c r="L6" s="17">
        <v>12</v>
      </c>
      <c r="M6" s="17">
        <v>1193.2</v>
      </c>
      <c r="N6" s="17">
        <f t="shared" si="0"/>
        <v>1941.5799999999997</v>
      </c>
      <c r="O6" s="17">
        <v>3699.06</v>
      </c>
      <c r="P6" s="18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9" t="s">
        <v>52</v>
      </c>
      <c r="B7" s="9" t="s">
        <v>8</v>
      </c>
      <c r="C7" s="32">
        <v>1</v>
      </c>
      <c r="D7" s="32">
        <v>3</v>
      </c>
      <c r="E7" s="33">
        <v>1985</v>
      </c>
      <c r="F7" s="16">
        <v>30</v>
      </c>
      <c r="G7" s="17">
        <v>1553.04</v>
      </c>
      <c r="H7" s="17">
        <v>4</v>
      </c>
      <c r="I7" s="17">
        <v>353.7</v>
      </c>
      <c r="J7" s="17">
        <v>0</v>
      </c>
      <c r="K7" s="17">
        <v>0</v>
      </c>
      <c r="L7" s="17">
        <v>4</v>
      </c>
      <c r="M7" s="17">
        <v>179.28</v>
      </c>
      <c r="N7" s="17">
        <f t="shared" si="0"/>
        <v>1795.29</v>
      </c>
      <c r="O7" s="17">
        <v>3881.31</v>
      </c>
      <c r="P7" s="18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9" t="s">
        <v>52</v>
      </c>
      <c r="B8" s="9" t="s">
        <v>22</v>
      </c>
      <c r="C8" s="32">
        <v>1</v>
      </c>
      <c r="D8" s="32">
        <v>4</v>
      </c>
      <c r="E8" s="33">
        <v>1994</v>
      </c>
      <c r="F8" s="16">
        <v>3</v>
      </c>
      <c r="G8" s="17">
        <v>91.44</v>
      </c>
      <c r="H8" s="17">
        <v>6</v>
      </c>
      <c r="I8" s="17">
        <v>327.60000000000002</v>
      </c>
      <c r="J8" s="17">
        <v>11</v>
      </c>
      <c r="K8" s="17">
        <v>436.32</v>
      </c>
      <c r="L8" s="17">
        <v>24</v>
      </c>
      <c r="M8" s="17">
        <v>1532.16</v>
      </c>
      <c r="N8" s="17">
        <f t="shared" si="0"/>
        <v>2059.3000000000002</v>
      </c>
      <c r="O8" s="17">
        <v>4446.82</v>
      </c>
      <c r="P8" s="18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9" t="s">
        <v>52</v>
      </c>
      <c r="B9" s="9" t="s">
        <v>23</v>
      </c>
      <c r="C9" s="32">
        <v>1</v>
      </c>
      <c r="D9" s="32">
        <v>4</v>
      </c>
      <c r="E9" s="33">
        <v>1996</v>
      </c>
      <c r="F9" s="16">
        <v>10</v>
      </c>
      <c r="G9" s="17">
        <v>236.94</v>
      </c>
      <c r="H9" s="17">
        <v>18</v>
      </c>
      <c r="I9" s="17">
        <v>1144.29</v>
      </c>
      <c r="J9" s="17">
        <v>33</v>
      </c>
      <c r="K9" s="17">
        <v>2106.9299999999998</v>
      </c>
      <c r="L9" s="17">
        <v>12</v>
      </c>
      <c r="M9" s="17">
        <v>404.91</v>
      </c>
      <c r="N9" s="17">
        <f t="shared" si="0"/>
        <v>2948.5300000000011</v>
      </c>
      <c r="O9" s="17">
        <v>6841.6</v>
      </c>
      <c r="P9" s="18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9" t="s">
        <v>52</v>
      </c>
      <c r="B10" s="9" t="s">
        <v>24</v>
      </c>
      <c r="C10" s="32">
        <v>1</v>
      </c>
      <c r="D10" s="32">
        <v>4</v>
      </c>
      <c r="E10" s="33">
        <v>1997</v>
      </c>
      <c r="F10" s="16">
        <v>8</v>
      </c>
      <c r="G10" s="17">
        <v>223.42</v>
      </c>
      <c r="H10" s="17">
        <v>9</v>
      </c>
      <c r="I10" s="17">
        <v>617.76</v>
      </c>
      <c r="J10" s="17">
        <v>11</v>
      </c>
      <c r="K10" s="17">
        <v>484.01</v>
      </c>
      <c r="L10" s="17">
        <v>15</v>
      </c>
      <c r="M10" s="17">
        <v>844.88</v>
      </c>
      <c r="N10" s="17">
        <f t="shared" si="0"/>
        <v>2202.4599999999991</v>
      </c>
      <c r="O10" s="17">
        <v>4372.53</v>
      </c>
      <c r="P10" s="18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9" t="s">
        <v>52</v>
      </c>
      <c r="B11" s="9" t="s">
        <v>25</v>
      </c>
      <c r="C11" s="32">
        <v>1</v>
      </c>
      <c r="D11" s="32">
        <v>4</v>
      </c>
      <c r="E11" s="33">
        <v>1999</v>
      </c>
      <c r="F11" s="16">
        <v>9</v>
      </c>
      <c r="G11" s="17">
        <v>472.32</v>
      </c>
      <c r="H11" s="17">
        <v>11</v>
      </c>
      <c r="I11" s="17">
        <v>1190.3800000000001</v>
      </c>
      <c r="J11" s="17">
        <v>0</v>
      </c>
      <c r="K11" s="17">
        <v>0</v>
      </c>
      <c r="L11" s="17">
        <v>2</v>
      </c>
      <c r="M11" s="17">
        <v>285.12</v>
      </c>
      <c r="N11" s="17">
        <f t="shared" si="0"/>
        <v>6887.3549999999996</v>
      </c>
      <c r="O11" s="17">
        <v>8835.1749999999993</v>
      </c>
      <c r="P11" s="18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9" t="s">
        <v>52</v>
      </c>
      <c r="B12" s="9" t="s">
        <v>11</v>
      </c>
      <c r="C12" s="32">
        <v>1</v>
      </c>
      <c r="D12" s="32">
        <v>3</v>
      </c>
      <c r="E12" s="33">
        <v>1992</v>
      </c>
      <c r="F12" s="16">
        <v>0</v>
      </c>
      <c r="G12" s="17">
        <v>0</v>
      </c>
      <c r="H12" s="17">
        <v>1</v>
      </c>
      <c r="I12" s="17">
        <v>189.88</v>
      </c>
      <c r="J12" s="17">
        <v>0</v>
      </c>
      <c r="K12" s="17">
        <v>0</v>
      </c>
      <c r="L12" s="17">
        <v>0</v>
      </c>
      <c r="M12" s="17">
        <v>0</v>
      </c>
      <c r="N12" s="17">
        <f t="shared" si="0"/>
        <v>2512.71</v>
      </c>
      <c r="O12" s="17">
        <v>2702.59</v>
      </c>
      <c r="P12" s="18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9" t="s">
        <v>52</v>
      </c>
      <c r="B13" s="9" t="s">
        <v>26</v>
      </c>
      <c r="C13" s="32">
        <v>1</v>
      </c>
      <c r="D13" s="32">
        <v>4</v>
      </c>
      <c r="E13" s="33">
        <v>1996</v>
      </c>
      <c r="F13" s="16">
        <v>6</v>
      </c>
      <c r="G13" s="17">
        <v>203.5</v>
      </c>
      <c r="H13" s="17">
        <v>2</v>
      </c>
      <c r="I13" s="17">
        <v>315.14</v>
      </c>
      <c r="J13" s="17">
        <v>0</v>
      </c>
      <c r="K13" s="17">
        <v>0</v>
      </c>
      <c r="L13" s="17">
        <v>0</v>
      </c>
      <c r="M13" s="17">
        <v>0</v>
      </c>
      <c r="N13" s="17">
        <f t="shared" si="0"/>
        <v>2568.63</v>
      </c>
      <c r="O13" s="17">
        <v>3087.27</v>
      </c>
      <c r="P13" s="18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9" t="s">
        <v>52</v>
      </c>
      <c r="B14" s="9" t="s">
        <v>27</v>
      </c>
      <c r="C14" s="32" t="s">
        <v>7</v>
      </c>
      <c r="D14" s="32">
        <v>2</v>
      </c>
      <c r="E14" s="33">
        <v>1989</v>
      </c>
      <c r="F14" s="16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f t="shared" si="0"/>
        <v>2031.22</v>
      </c>
      <c r="O14" s="17">
        <v>2031.22</v>
      </c>
      <c r="P14" s="18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9" t="s">
        <v>52</v>
      </c>
      <c r="B15" s="9" t="s">
        <v>10</v>
      </c>
      <c r="C15" s="32" t="s">
        <v>7</v>
      </c>
      <c r="D15" s="32">
        <v>3</v>
      </c>
      <c r="E15" s="33">
        <v>1994</v>
      </c>
      <c r="F15" s="16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f t="shared" si="0"/>
        <v>925.68</v>
      </c>
      <c r="O15" s="17">
        <v>925.68</v>
      </c>
      <c r="P15" s="18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9" t="s">
        <v>52</v>
      </c>
      <c r="B16" s="9" t="s">
        <v>14</v>
      </c>
      <c r="C16" s="32" t="s">
        <v>7</v>
      </c>
      <c r="D16" s="32">
        <v>2</v>
      </c>
      <c r="E16" s="33">
        <v>1985</v>
      </c>
      <c r="F16" s="16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f t="shared" si="0"/>
        <v>87.6</v>
      </c>
      <c r="O16" s="17">
        <v>87.6</v>
      </c>
      <c r="P16" s="18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9" t="s">
        <v>52</v>
      </c>
      <c r="B17" s="9" t="s">
        <v>28</v>
      </c>
      <c r="C17" s="32" t="s">
        <v>7</v>
      </c>
      <c r="D17" s="32">
        <v>2</v>
      </c>
      <c r="E17" s="33">
        <v>1986</v>
      </c>
      <c r="F17" s="16">
        <v>0</v>
      </c>
      <c r="G17" s="17">
        <v>0</v>
      </c>
      <c r="H17" s="17">
        <v>0</v>
      </c>
      <c r="I17" s="17">
        <v>0</v>
      </c>
      <c r="J17" s="17">
        <v>2</v>
      </c>
      <c r="K17" s="17">
        <v>49.68</v>
      </c>
      <c r="L17" s="17">
        <v>0</v>
      </c>
      <c r="M17" s="17">
        <v>0</v>
      </c>
      <c r="N17" s="17">
        <f t="shared" si="0"/>
        <v>280.8</v>
      </c>
      <c r="O17" s="17">
        <v>330.48</v>
      </c>
      <c r="P17" s="18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9" t="s">
        <v>52</v>
      </c>
      <c r="B18" s="9" t="s">
        <v>29</v>
      </c>
      <c r="C18" s="32" t="s">
        <v>7</v>
      </c>
      <c r="D18" s="32">
        <v>1</v>
      </c>
      <c r="E18" s="33">
        <v>1986</v>
      </c>
      <c r="F18" s="16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f t="shared" si="0"/>
        <v>351.69</v>
      </c>
      <c r="O18" s="17">
        <v>351.69</v>
      </c>
      <c r="P18" s="18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9" t="s">
        <v>52</v>
      </c>
      <c r="B19" s="9" t="s">
        <v>30</v>
      </c>
      <c r="C19" s="32">
        <v>1</v>
      </c>
      <c r="D19" s="32">
        <v>2</v>
      </c>
      <c r="E19" s="33">
        <v>2012</v>
      </c>
      <c r="F19" s="16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2</v>
      </c>
      <c r="M19" s="17">
        <v>132.43</v>
      </c>
      <c r="N19" s="17">
        <f t="shared" si="0"/>
        <v>1361.28</v>
      </c>
      <c r="O19" s="17">
        <v>1493.71</v>
      </c>
      <c r="P19" s="18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9" t="s">
        <v>52</v>
      </c>
      <c r="B20" s="9" t="s">
        <v>31</v>
      </c>
      <c r="C20" s="32" t="s">
        <v>7</v>
      </c>
      <c r="D20" s="32">
        <v>1</v>
      </c>
      <c r="E20" s="33">
        <v>1986</v>
      </c>
      <c r="F20" s="16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f t="shared" si="0"/>
        <v>214.76</v>
      </c>
      <c r="O20" s="17">
        <v>214.76</v>
      </c>
      <c r="P20" s="18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9" t="s">
        <v>52</v>
      </c>
      <c r="B21" s="9" t="s">
        <v>32</v>
      </c>
      <c r="C21" s="32" t="s">
        <v>7</v>
      </c>
      <c r="D21" s="32">
        <v>1</v>
      </c>
      <c r="E21" s="33">
        <v>1986</v>
      </c>
      <c r="F21" s="16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f t="shared" si="0"/>
        <v>63.72</v>
      </c>
      <c r="O21" s="17">
        <v>63.72</v>
      </c>
      <c r="P21" s="18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9" t="s">
        <v>52</v>
      </c>
      <c r="B22" s="9" t="s">
        <v>13</v>
      </c>
      <c r="C22" s="32" t="s">
        <v>7</v>
      </c>
      <c r="D22" s="32">
        <v>1</v>
      </c>
      <c r="E22" s="33">
        <v>1986</v>
      </c>
      <c r="F22" s="16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f t="shared" si="0"/>
        <v>31.98</v>
      </c>
      <c r="O22" s="17">
        <v>31.98</v>
      </c>
      <c r="P22" s="18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9" t="s">
        <v>52</v>
      </c>
      <c r="B23" s="9" t="s">
        <v>33</v>
      </c>
      <c r="C23" s="32" t="s">
        <v>7</v>
      </c>
      <c r="D23" s="32">
        <v>2</v>
      </c>
      <c r="E23" s="33">
        <v>1987</v>
      </c>
      <c r="F23" s="16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f t="shared" si="0"/>
        <v>420</v>
      </c>
      <c r="O23" s="17">
        <v>420</v>
      </c>
      <c r="P23" s="18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9" t="s">
        <v>52</v>
      </c>
      <c r="B24" s="9" t="s">
        <v>34</v>
      </c>
      <c r="C24" s="32" t="s">
        <v>7</v>
      </c>
      <c r="D24" s="32">
        <v>1</v>
      </c>
      <c r="E24" s="33">
        <v>1987</v>
      </c>
      <c r="F24" s="16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f t="shared" si="0"/>
        <v>486.72</v>
      </c>
      <c r="O24" s="17">
        <v>486.72</v>
      </c>
      <c r="P24" s="18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9" t="s">
        <v>52</v>
      </c>
      <c r="B25" s="9" t="s">
        <v>35</v>
      </c>
      <c r="C25" s="32" t="s">
        <v>7</v>
      </c>
      <c r="D25" s="32">
        <v>2</v>
      </c>
      <c r="E25" s="33">
        <v>1986</v>
      </c>
      <c r="F25" s="16">
        <v>0</v>
      </c>
      <c r="G25" s="17">
        <v>0</v>
      </c>
      <c r="H25" s="17">
        <v>0</v>
      </c>
      <c r="I25" s="17">
        <v>0</v>
      </c>
      <c r="J25" s="17">
        <v>10</v>
      </c>
      <c r="K25" s="17">
        <v>606.6</v>
      </c>
      <c r="L25" s="17">
        <v>0</v>
      </c>
      <c r="M25" s="17">
        <v>0</v>
      </c>
      <c r="N25" s="17">
        <f t="shared" si="0"/>
        <v>93.959999999999923</v>
      </c>
      <c r="O25" s="17">
        <v>700.56</v>
      </c>
      <c r="P25" s="18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9" t="s">
        <v>52</v>
      </c>
      <c r="B26" s="9" t="s">
        <v>12</v>
      </c>
      <c r="C26" s="32" t="s">
        <v>7</v>
      </c>
      <c r="D26" s="32">
        <v>1</v>
      </c>
      <c r="E26" s="33">
        <v>2009</v>
      </c>
      <c r="F26" s="16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f t="shared" si="0"/>
        <v>38.4</v>
      </c>
      <c r="O26" s="17">
        <v>38.4</v>
      </c>
      <c r="P26" s="18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9" t="s">
        <v>52</v>
      </c>
      <c r="B27" s="9" t="s">
        <v>36</v>
      </c>
      <c r="C27" s="32" t="s">
        <v>7</v>
      </c>
      <c r="D27" s="32">
        <v>1</v>
      </c>
      <c r="E27" s="33">
        <v>1992</v>
      </c>
      <c r="F27" s="16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f t="shared" si="0"/>
        <v>16.559999999999999</v>
      </c>
      <c r="O27" s="17">
        <v>16.559999999999999</v>
      </c>
      <c r="P27" s="18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9" t="s">
        <v>52</v>
      </c>
      <c r="B28" s="9" t="s">
        <v>9</v>
      </c>
      <c r="C28" s="32" t="s">
        <v>7</v>
      </c>
      <c r="D28" s="32">
        <v>1</v>
      </c>
      <c r="E28" s="33">
        <v>1996</v>
      </c>
      <c r="F28" s="16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f t="shared" si="0"/>
        <v>29</v>
      </c>
      <c r="O28" s="17">
        <v>29</v>
      </c>
      <c r="P28" s="18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9" t="s">
        <v>52</v>
      </c>
      <c r="B29" s="9" t="s">
        <v>37</v>
      </c>
      <c r="C29" s="32">
        <v>1</v>
      </c>
      <c r="D29" s="32">
        <v>1</v>
      </c>
      <c r="E29" s="33">
        <v>1997</v>
      </c>
      <c r="F29" s="16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f t="shared" si="0"/>
        <v>1062.5999999999999</v>
      </c>
      <c r="O29" s="17">
        <v>1062.5999999999999</v>
      </c>
      <c r="P29" s="18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9" t="s">
        <v>52</v>
      </c>
      <c r="B30" s="9" t="s">
        <v>38</v>
      </c>
      <c r="C30" s="32">
        <v>1</v>
      </c>
      <c r="D30" s="32">
        <v>4</v>
      </c>
      <c r="E30" s="33">
        <v>2001</v>
      </c>
      <c r="F30" s="16">
        <v>5</v>
      </c>
      <c r="G30" s="17">
        <v>172.33</v>
      </c>
      <c r="H30" s="17">
        <v>7</v>
      </c>
      <c r="I30" s="17">
        <v>582.98</v>
      </c>
      <c r="J30" s="17">
        <v>37</v>
      </c>
      <c r="K30" s="17">
        <v>1978.04</v>
      </c>
      <c r="L30" s="17">
        <v>21</v>
      </c>
      <c r="M30" s="17">
        <v>1924.11</v>
      </c>
      <c r="N30" s="17">
        <f t="shared" si="0"/>
        <v>2875.0300000000007</v>
      </c>
      <c r="O30" s="17">
        <v>7532.49</v>
      </c>
      <c r="P30" s="18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9" t="s">
        <v>52</v>
      </c>
      <c r="B31" s="9" t="s">
        <v>39</v>
      </c>
      <c r="C31" s="32">
        <v>2</v>
      </c>
      <c r="D31" s="32">
        <v>4</v>
      </c>
      <c r="E31" s="33">
        <v>2003</v>
      </c>
      <c r="F31" s="16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f t="shared" si="0"/>
        <v>6799.88</v>
      </c>
      <c r="O31" s="17">
        <v>6799.88</v>
      </c>
      <c r="P31" s="18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9" t="s">
        <v>52</v>
      </c>
      <c r="B32" s="9" t="s">
        <v>40</v>
      </c>
      <c r="C32" s="32">
        <v>1</v>
      </c>
      <c r="D32" s="32">
        <v>4</v>
      </c>
      <c r="E32" s="33">
        <v>2004</v>
      </c>
      <c r="F32" s="16">
        <v>6</v>
      </c>
      <c r="G32" s="17">
        <v>221.44</v>
      </c>
      <c r="H32" s="17">
        <v>11</v>
      </c>
      <c r="I32" s="17">
        <v>1129.17</v>
      </c>
      <c r="J32" s="17">
        <v>23</v>
      </c>
      <c r="K32" s="17">
        <v>1043.8</v>
      </c>
      <c r="L32" s="17">
        <v>15</v>
      </c>
      <c r="M32" s="17">
        <v>1415.7</v>
      </c>
      <c r="N32" s="17">
        <f t="shared" si="0"/>
        <v>2903.8900000000003</v>
      </c>
      <c r="O32" s="17">
        <v>6714</v>
      </c>
      <c r="P32" s="18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9" t="s">
        <v>52</v>
      </c>
      <c r="B33" s="9" t="s">
        <v>41</v>
      </c>
      <c r="C33" s="32">
        <v>1</v>
      </c>
      <c r="D33" s="32">
        <v>2</v>
      </c>
      <c r="E33" s="33">
        <v>2005</v>
      </c>
      <c r="F33" s="16">
        <v>0</v>
      </c>
      <c r="G33" s="17">
        <v>0</v>
      </c>
      <c r="H33" s="17">
        <v>0</v>
      </c>
      <c r="I33" s="17">
        <v>0</v>
      </c>
      <c r="J33" s="17">
        <v>24</v>
      </c>
      <c r="K33" s="17">
        <v>841.59</v>
      </c>
      <c r="L33" s="17">
        <v>0</v>
      </c>
      <c r="M33" s="17">
        <v>0</v>
      </c>
      <c r="N33" s="17">
        <f t="shared" si="0"/>
        <v>120.85000000000002</v>
      </c>
      <c r="O33" s="17">
        <v>962.44</v>
      </c>
      <c r="P33" s="18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9" t="s">
        <v>52</v>
      </c>
      <c r="B34" s="9" t="s">
        <v>42</v>
      </c>
      <c r="C34" s="32">
        <v>1</v>
      </c>
      <c r="D34" s="32">
        <v>3</v>
      </c>
      <c r="E34" s="33">
        <v>2005</v>
      </c>
      <c r="F34" s="16">
        <v>9</v>
      </c>
      <c r="G34" s="17">
        <v>438.55</v>
      </c>
      <c r="H34" s="17">
        <v>7</v>
      </c>
      <c r="I34" s="17">
        <v>268.08</v>
      </c>
      <c r="J34" s="17">
        <v>10</v>
      </c>
      <c r="K34" s="17">
        <v>606.72</v>
      </c>
      <c r="L34" s="17">
        <v>1</v>
      </c>
      <c r="M34" s="17">
        <v>31.68</v>
      </c>
      <c r="N34" s="17">
        <f t="shared" si="0"/>
        <v>1885.6099999999997</v>
      </c>
      <c r="O34" s="17">
        <v>3230.64</v>
      </c>
      <c r="P34" s="18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9" t="s">
        <v>52</v>
      </c>
      <c r="B35" s="9" t="s">
        <v>43</v>
      </c>
      <c r="C35" s="32" t="s">
        <v>7</v>
      </c>
      <c r="D35" s="32">
        <v>1</v>
      </c>
      <c r="E35" s="33">
        <v>2007</v>
      </c>
      <c r="F35" s="16">
        <v>0</v>
      </c>
      <c r="G35" s="17">
        <v>0</v>
      </c>
      <c r="H35" s="17">
        <v>0</v>
      </c>
      <c r="I35" s="17">
        <v>0</v>
      </c>
      <c r="J35" s="17">
        <v>1</v>
      </c>
      <c r="K35" s="17">
        <v>106.2</v>
      </c>
      <c r="L35" s="17">
        <v>0</v>
      </c>
      <c r="M35" s="17">
        <v>0</v>
      </c>
      <c r="N35" s="17">
        <f t="shared" si="0"/>
        <v>0</v>
      </c>
      <c r="O35" s="17">
        <v>106.2</v>
      </c>
      <c r="P35" s="18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9" t="s">
        <v>52</v>
      </c>
      <c r="B36" s="9" t="s">
        <v>44</v>
      </c>
      <c r="C36" s="32" t="s">
        <v>7</v>
      </c>
      <c r="D36" s="32">
        <v>1</v>
      </c>
      <c r="E36" s="33">
        <v>2007</v>
      </c>
      <c r="F36" s="16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f t="shared" si="0"/>
        <v>98.4</v>
      </c>
      <c r="O36" s="17">
        <v>98.4</v>
      </c>
      <c r="P36" s="18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9" t="s">
        <v>52</v>
      </c>
      <c r="B37" s="9" t="s">
        <v>45</v>
      </c>
      <c r="C37" s="32">
        <v>2</v>
      </c>
      <c r="D37" s="32">
        <v>5</v>
      </c>
      <c r="E37" s="33">
        <v>2014</v>
      </c>
      <c r="F37" s="16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f t="shared" si="0"/>
        <v>6525.6</v>
      </c>
      <c r="O37" s="17">
        <v>6525.6</v>
      </c>
      <c r="P37" s="18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9" t="s">
        <v>52</v>
      </c>
      <c r="B38" s="9" t="s">
        <v>46</v>
      </c>
      <c r="C38" s="32">
        <v>1</v>
      </c>
      <c r="D38" s="32">
        <v>10</v>
      </c>
      <c r="E38" s="33">
        <v>2014</v>
      </c>
      <c r="F38" s="16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f t="shared" si="0"/>
        <v>5422.22</v>
      </c>
      <c r="O38" s="17">
        <v>5422.22</v>
      </c>
      <c r="P38" s="18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9" t="s">
        <v>52</v>
      </c>
      <c r="B39" s="9" t="s">
        <v>47</v>
      </c>
      <c r="C39" s="32" t="s">
        <v>7</v>
      </c>
      <c r="D39" s="32">
        <v>1</v>
      </c>
      <c r="E39" s="33">
        <v>2015</v>
      </c>
      <c r="F39" s="16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f t="shared" si="0"/>
        <v>190.65</v>
      </c>
      <c r="O39" s="17">
        <v>190.65</v>
      </c>
      <c r="P39" s="18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9" t="s">
        <v>52</v>
      </c>
      <c r="B40" s="9" t="s">
        <v>48</v>
      </c>
      <c r="C40" s="32" t="s">
        <v>7</v>
      </c>
      <c r="D40" s="32">
        <v>1</v>
      </c>
      <c r="E40" s="33">
        <v>2020</v>
      </c>
      <c r="F40" s="16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2</v>
      </c>
      <c r="M40" s="17">
        <v>50</v>
      </c>
      <c r="N40" s="17">
        <f t="shared" si="0"/>
        <v>0</v>
      </c>
      <c r="O40" s="17">
        <v>50</v>
      </c>
      <c r="P40" s="18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9" t="s">
        <v>52</v>
      </c>
      <c r="B41" s="9" t="s">
        <v>49</v>
      </c>
      <c r="C41" s="32" t="s">
        <v>7</v>
      </c>
      <c r="D41" s="32">
        <v>1</v>
      </c>
      <c r="E41" s="33">
        <v>2020</v>
      </c>
      <c r="F41" s="16">
        <v>0</v>
      </c>
      <c r="G41" s="17">
        <v>0</v>
      </c>
      <c r="H41" s="17">
        <v>0</v>
      </c>
      <c r="I41" s="17">
        <v>0</v>
      </c>
      <c r="J41" s="17">
        <v>1</v>
      </c>
      <c r="K41" s="17">
        <v>20</v>
      </c>
      <c r="L41" s="17">
        <v>0</v>
      </c>
      <c r="M41" s="17">
        <v>0</v>
      </c>
      <c r="N41" s="17">
        <f t="shared" si="0"/>
        <v>0</v>
      </c>
      <c r="O41" s="17">
        <v>20</v>
      </c>
      <c r="P41" s="18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9" t="s">
        <v>52</v>
      </c>
      <c r="B42" s="9" t="s">
        <v>50</v>
      </c>
      <c r="C42" s="32" t="s">
        <v>7</v>
      </c>
      <c r="D42" s="32">
        <v>1</v>
      </c>
      <c r="E42" s="33">
        <v>2020</v>
      </c>
      <c r="F42" s="16">
        <v>0</v>
      </c>
      <c r="G42" s="17">
        <v>0</v>
      </c>
      <c r="H42" s="17">
        <v>0</v>
      </c>
      <c r="I42" s="17">
        <v>0</v>
      </c>
      <c r="J42" s="17">
        <v>1</v>
      </c>
      <c r="K42" s="17">
        <v>10</v>
      </c>
      <c r="L42" s="17">
        <v>0</v>
      </c>
      <c r="M42" s="17">
        <v>0</v>
      </c>
      <c r="N42" s="17">
        <f t="shared" si="0"/>
        <v>0</v>
      </c>
      <c r="O42" s="17">
        <v>10</v>
      </c>
      <c r="P42" s="18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9" t="s">
        <v>52</v>
      </c>
      <c r="B43" s="9" t="s">
        <v>51</v>
      </c>
      <c r="C43" s="32" t="s">
        <v>7</v>
      </c>
      <c r="D43" s="32">
        <v>1</v>
      </c>
      <c r="E43" s="33">
        <v>2022</v>
      </c>
      <c r="F43" s="16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f t="shared" si="0"/>
        <v>122.01</v>
      </c>
      <c r="O43" s="17">
        <v>122.01</v>
      </c>
      <c r="P43" s="18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s="14" customFormat="1">
      <c r="A44" s="13"/>
      <c r="B44" s="21" t="s">
        <v>63</v>
      </c>
      <c r="C44" s="34" t="s">
        <v>53</v>
      </c>
      <c r="D44" s="34">
        <v>1</v>
      </c>
      <c r="E44" s="35">
        <v>2023</v>
      </c>
      <c r="F44" s="19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17">
        <f t="shared" si="0"/>
        <v>258.39999999999998</v>
      </c>
      <c r="O44" s="20">
        <v>258.39999999999998</v>
      </c>
      <c r="P44" s="18"/>
    </row>
    <row r="45" spans="1:26" s="14" customFormat="1">
      <c r="A45" s="13"/>
      <c r="B45" s="21" t="s">
        <v>64</v>
      </c>
      <c r="C45" s="34" t="s">
        <v>53</v>
      </c>
      <c r="D45" s="34">
        <v>1</v>
      </c>
      <c r="E45" s="35">
        <v>2023</v>
      </c>
      <c r="F45" s="19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17">
        <f t="shared" si="0"/>
        <v>51.3</v>
      </c>
      <c r="O45" s="20">
        <v>51.3</v>
      </c>
      <c r="P45" s="18"/>
    </row>
    <row r="46" spans="1:26">
      <c r="A46" s="9" t="s">
        <v>52</v>
      </c>
      <c r="B46" s="36" t="s">
        <v>62</v>
      </c>
      <c r="C46" s="37" t="s">
        <v>53</v>
      </c>
      <c r="D46" s="37"/>
      <c r="E46" s="36" t="s">
        <v>53</v>
      </c>
      <c r="F46" s="38">
        <f t="shared" ref="F46:O46" si="1">SUM(F4:F45)</f>
        <v>94</v>
      </c>
      <c r="G46" s="38">
        <f t="shared" si="1"/>
        <v>3826.2300000000005</v>
      </c>
      <c r="H46" s="38">
        <f t="shared" si="1"/>
        <v>92</v>
      </c>
      <c r="I46" s="38">
        <f t="shared" si="1"/>
        <v>7097.82</v>
      </c>
      <c r="J46" s="38">
        <f t="shared" si="1"/>
        <v>180</v>
      </c>
      <c r="K46" s="38">
        <f t="shared" si="1"/>
        <v>8838.5300000000007</v>
      </c>
      <c r="L46" s="38">
        <f t="shared" si="1"/>
        <v>126</v>
      </c>
      <c r="M46" s="38">
        <f t="shared" si="1"/>
        <v>8842.9500000000007</v>
      </c>
      <c r="N46" s="38">
        <f t="shared" si="1"/>
        <v>61384.668999999994</v>
      </c>
      <c r="O46" s="38">
        <f t="shared" si="1"/>
        <v>89990.198999999993</v>
      </c>
      <c r="P46" s="18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9" t="s">
        <v>52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10" t="s">
        <v>55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3"/>
      <c r="B74" s="22"/>
      <c r="C74" s="6"/>
      <c r="D74" s="6"/>
      <c r="E74" s="3"/>
      <c r="F74" s="7"/>
      <c r="G74" s="7"/>
      <c r="H74" s="7"/>
      <c r="I74" s="7"/>
      <c r="J74" s="7"/>
      <c r="K74" s="7"/>
      <c r="L74" s="7"/>
      <c r="M74" s="7"/>
      <c r="N74" s="7"/>
      <c r="O74" s="7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3"/>
      <c r="B75" s="22"/>
      <c r="C75" s="6"/>
      <c r="D75" s="6"/>
      <c r="E75" s="3"/>
      <c r="F75" s="7"/>
      <c r="G75" s="7"/>
      <c r="H75" s="7"/>
      <c r="I75" s="7"/>
      <c r="J75" s="7"/>
      <c r="K75" s="7"/>
      <c r="L75" s="7"/>
      <c r="M75" s="7"/>
      <c r="N75" s="7"/>
      <c r="O75" s="7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3"/>
      <c r="B76" s="22"/>
      <c r="C76" s="6"/>
      <c r="D76" s="6"/>
      <c r="E76" s="3"/>
      <c r="F76" s="7"/>
      <c r="G76" s="7"/>
      <c r="H76" s="7"/>
      <c r="I76" s="7"/>
      <c r="J76" s="7"/>
      <c r="K76" s="7"/>
      <c r="L76" s="7"/>
      <c r="M76" s="7"/>
      <c r="N76" s="7"/>
      <c r="O76" s="7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3"/>
      <c r="B77" s="22"/>
      <c r="C77" s="6"/>
      <c r="D77" s="6"/>
      <c r="E77" s="3"/>
      <c r="F77" s="7"/>
      <c r="G77" s="7"/>
      <c r="H77" s="7"/>
      <c r="I77" s="7"/>
      <c r="J77" s="7"/>
      <c r="K77" s="7"/>
      <c r="L77" s="7"/>
      <c r="M77" s="7"/>
      <c r="N77" s="7"/>
      <c r="O77" s="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3"/>
      <c r="B78" s="22"/>
      <c r="C78" s="6"/>
      <c r="D78" s="6"/>
      <c r="E78" s="3"/>
      <c r="F78" s="7"/>
      <c r="G78" s="7"/>
      <c r="H78" s="7"/>
      <c r="I78" s="7"/>
      <c r="J78" s="7"/>
      <c r="K78" s="7"/>
      <c r="L78" s="7"/>
      <c r="M78" s="7"/>
      <c r="N78" s="7"/>
      <c r="O78" s="7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3"/>
      <c r="B79" s="22"/>
      <c r="C79" s="6"/>
      <c r="D79" s="6"/>
      <c r="E79" s="3"/>
      <c r="F79" s="7"/>
      <c r="G79" s="7"/>
      <c r="H79" s="7"/>
      <c r="I79" s="7"/>
      <c r="J79" s="7"/>
      <c r="K79" s="7"/>
      <c r="L79" s="7"/>
      <c r="M79" s="7"/>
      <c r="N79" s="7"/>
      <c r="O79" s="7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3"/>
      <c r="B80" s="22"/>
      <c r="C80" s="6"/>
      <c r="D80" s="6"/>
      <c r="E80" s="3"/>
      <c r="F80" s="7"/>
      <c r="G80" s="7"/>
      <c r="H80" s="7"/>
      <c r="I80" s="7"/>
      <c r="J80" s="7"/>
      <c r="K80" s="7"/>
      <c r="L80" s="7"/>
      <c r="M80" s="7"/>
      <c r="N80" s="7"/>
      <c r="O80" s="7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3"/>
      <c r="B81" s="22"/>
      <c r="C81" s="6"/>
      <c r="D81" s="6"/>
      <c r="E81" s="3"/>
      <c r="F81" s="7"/>
      <c r="G81" s="7"/>
      <c r="H81" s="7"/>
      <c r="I81" s="7"/>
      <c r="J81" s="7"/>
      <c r="K81" s="7"/>
      <c r="L81" s="7"/>
      <c r="M81" s="7"/>
      <c r="N81" s="7"/>
      <c r="O81" s="7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3"/>
      <c r="B82" s="22"/>
      <c r="C82" s="6"/>
      <c r="D82" s="6"/>
      <c r="E82" s="3"/>
      <c r="F82" s="7"/>
      <c r="G82" s="7"/>
      <c r="H82" s="7"/>
      <c r="I82" s="7"/>
      <c r="J82" s="7"/>
      <c r="K82" s="7"/>
      <c r="L82" s="7"/>
      <c r="M82" s="7"/>
      <c r="N82" s="7"/>
      <c r="O82" s="7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3"/>
      <c r="B83" s="22"/>
      <c r="C83" s="6"/>
      <c r="D83" s="6"/>
      <c r="E83" s="3"/>
      <c r="F83" s="7"/>
      <c r="G83" s="7"/>
      <c r="H83" s="7"/>
      <c r="I83" s="7"/>
      <c r="J83" s="7"/>
      <c r="K83" s="7"/>
      <c r="L83" s="7"/>
      <c r="M83" s="7"/>
      <c r="N83" s="7"/>
      <c r="O83" s="7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3"/>
      <c r="B84" s="22"/>
      <c r="C84" s="6"/>
      <c r="D84" s="6"/>
      <c r="E84" s="3"/>
      <c r="F84" s="7"/>
      <c r="G84" s="7"/>
      <c r="H84" s="7"/>
      <c r="I84" s="7"/>
      <c r="J84" s="7"/>
      <c r="K84" s="7"/>
      <c r="L84" s="7"/>
      <c r="M84" s="7"/>
      <c r="N84" s="7"/>
      <c r="O84" s="7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3"/>
      <c r="B85" s="22"/>
      <c r="C85" s="6"/>
      <c r="D85" s="6"/>
      <c r="E85" s="3"/>
      <c r="F85" s="7"/>
      <c r="G85" s="7"/>
      <c r="H85" s="7"/>
      <c r="I85" s="7"/>
      <c r="J85" s="7"/>
      <c r="K85" s="7"/>
      <c r="L85" s="7"/>
      <c r="M85" s="7"/>
      <c r="N85" s="7"/>
      <c r="O85" s="7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3"/>
      <c r="B86" s="22"/>
      <c r="C86" s="6"/>
      <c r="D86" s="6"/>
      <c r="E86" s="3"/>
      <c r="F86" s="7"/>
      <c r="G86" s="7"/>
      <c r="H86" s="7"/>
      <c r="I86" s="7"/>
      <c r="J86" s="7"/>
      <c r="K86" s="7"/>
      <c r="L86" s="7"/>
      <c r="M86" s="7"/>
      <c r="N86" s="7"/>
      <c r="O86" s="7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3"/>
      <c r="B87" s="22"/>
      <c r="C87" s="6"/>
      <c r="D87" s="6"/>
      <c r="E87" s="3"/>
      <c r="F87" s="7"/>
      <c r="G87" s="7"/>
      <c r="H87" s="7"/>
      <c r="I87" s="7"/>
      <c r="J87" s="7"/>
      <c r="K87" s="7"/>
      <c r="L87" s="7"/>
      <c r="M87" s="7"/>
      <c r="N87" s="7"/>
      <c r="O87" s="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3"/>
      <c r="B88" s="22"/>
      <c r="C88" s="6"/>
      <c r="D88" s="6"/>
      <c r="E88" s="3"/>
      <c r="F88" s="7"/>
      <c r="G88" s="7"/>
      <c r="H88" s="7"/>
      <c r="I88" s="7"/>
      <c r="J88" s="7"/>
      <c r="K88" s="7"/>
      <c r="L88" s="7"/>
      <c r="M88" s="7"/>
      <c r="N88" s="7"/>
      <c r="O88" s="7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3"/>
      <c r="B89" s="22"/>
      <c r="C89" s="6"/>
      <c r="D89" s="6"/>
      <c r="E89" s="3"/>
      <c r="F89" s="7"/>
      <c r="G89" s="7"/>
      <c r="H89" s="7"/>
      <c r="I89" s="7"/>
      <c r="J89" s="7"/>
      <c r="K89" s="7"/>
      <c r="L89" s="7"/>
      <c r="M89" s="7"/>
      <c r="N89" s="7"/>
      <c r="O89" s="7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3"/>
      <c r="B90" s="22"/>
      <c r="C90" s="6"/>
      <c r="D90" s="6"/>
      <c r="E90" s="3"/>
      <c r="F90" s="7"/>
      <c r="G90" s="7"/>
      <c r="H90" s="7"/>
      <c r="I90" s="7"/>
      <c r="J90" s="7"/>
      <c r="K90" s="7"/>
      <c r="L90" s="7"/>
      <c r="M90" s="7"/>
      <c r="N90" s="7"/>
      <c r="O90" s="7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3"/>
      <c r="B91" s="22"/>
      <c r="C91" s="6"/>
      <c r="D91" s="6"/>
      <c r="E91" s="3"/>
      <c r="F91" s="7"/>
      <c r="G91" s="7"/>
      <c r="H91" s="7"/>
      <c r="I91" s="7"/>
      <c r="J91" s="7"/>
      <c r="K91" s="7"/>
      <c r="L91" s="7"/>
      <c r="M91" s="7"/>
      <c r="N91" s="7"/>
      <c r="O91" s="7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3"/>
      <c r="B92" s="22"/>
      <c r="C92" s="6"/>
      <c r="D92" s="6"/>
      <c r="E92" s="3"/>
      <c r="F92" s="7"/>
      <c r="G92" s="7"/>
      <c r="H92" s="7"/>
      <c r="I92" s="7"/>
      <c r="J92" s="7"/>
      <c r="K92" s="7"/>
      <c r="L92" s="7"/>
      <c r="M92" s="7"/>
      <c r="N92" s="7"/>
      <c r="O92" s="7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3"/>
      <c r="B93" s="22"/>
      <c r="C93" s="6"/>
      <c r="D93" s="6"/>
      <c r="E93" s="3"/>
      <c r="F93" s="7"/>
      <c r="G93" s="7"/>
      <c r="H93" s="7"/>
      <c r="I93" s="7"/>
      <c r="J93" s="7"/>
      <c r="K93" s="7"/>
      <c r="L93" s="7"/>
      <c r="M93" s="7"/>
      <c r="N93" s="7"/>
      <c r="O93" s="7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3"/>
      <c r="B94" s="22"/>
      <c r="C94" s="6"/>
      <c r="D94" s="6"/>
      <c r="E94" s="3"/>
      <c r="F94" s="7"/>
      <c r="G94" s="7"/>
      <c r="H94" s="7"/>
      <c r="I94" s="7"/>
      <c r="J94" s="7"/>
      <c r="K94" s="7"/>
      <c r="L94" s="7"/>
      <c r="M94" s="7"/>
      <c r="N94" s="7"/>
      <c r="O94" s="7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3"/>
      <c r="B95" s="22"/>
      <c r="C95" s="6"/>
      <c r="D95" s="6"/>
      <c r="E95" s="3"/>
      <c r="F95" s="7"/>
      <c r="G95" s="7"/>
      <c r="H95" s="7"/>
      <c r="I95" s="7"/>
      <c r="J95" s="7"/>
      <c r="K95" s="7"/>
      <c r="L95" s="7"/>
      <c r="M95" s="7"/>
      <c r="N95" s="7"/>
      <c r="O95" s="7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3"/>
      <c r="B96" s="22"/>
      <c r="C96" s="6"/>
      <c r="D96" s="6"/>
      <c r="E96" s="3"/>
      <c r="F96" s="7"/>
      <c r="G96" s="7"/>
      <c r="H96" s="7"/>
      <c r="I96" s="7"/>
      <c r="J96" s="7"/>
      <c r="K96" s="7"/>
      <c r="L96" s="7"/>
      <c r="M96" s="7"/>
      <c r="N96" s="7"/>
      <c r="O96" s="7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3"/>
      <c r="B97" s="22"/>
      <c r="C97" s="6"/>
      <c r="D97" s="6"/>
      <c r="E97" s="3"/>
      <c r="F97" s="7"/>
      <c r="G97" s="7"/>
      <c r="H97" s="7"/>
      <c r="I97" s="7"/>
      <c r="J97" s="7"/>
      <c r="K97" s="7"/>
      <c r="L97" s="7"/>
      <c r="M97" s="7"/>
      <c r="N97" s="7"/>
      <c r="O97" s="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3"/>
      <c r="B98" s="22"/>
      <c r="C98" s="6"/>
      <c r="D98" s="6"/>
      <c r="E98" s="3"/>
      <c r="F98" s="7"/>
      <c r="G98" s="7"/>
      <c r="H98" s="7"/>
      <c r="I98" s="7"/>
      <c r="J98" s="7"/>
      <c r="K98" s="7"/>
      <c r="L98" s="7"/>
      <c r="M98" s="7"/>
      <c r="N98" s="7"/>
      <c r="O98" s="7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3"/>
      <c r="B99" s="22"/>
      <c r="C99" s="6"/>
      <c r="D99" s="6"/>
      <c r="E99" s="3"/>
      <c r="F99" s="7"/>
      <c r="G99" s="7"/>
      <c r="H99" s="7"/>
      <c r="I99" s="7"/>
      <c r="J99" s="7"/>
      <c r="K99" s="7"/>
      <c r="L99" s="7"/>
      <c r="M99" s="7"/>
      <c r="N99" s="7"/>
      <c r="O99" s="7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3"/>
      <c r="B100" s="22"/>
      <c r="C100" s="6"/>
      <c r="D100" s="6"/>
      <c r="E100" s="3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3"/>
      <c r="B101" s="22"/>
      <c r="C101" s="6"/>
      <c r="D101" s="6"/>
      <c r="E101" s="3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3"/>
      <c r="B102" s="22"/>
      <c r="C102" s="6"/>
      <c r="D102" s="6"/>
      <c r="E102" s="3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3"/>
      <c r="B103" s="22"/>
      <c r="C103" s="6"/>
      <c r="D103" s="6"/>
      <c r="E103" s="3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3"/>
      <c r="B104" s="22"/>
      <c r="C104" s="6"/>
      <c r="D104" s="6"/>
      <c r="E104" s="3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3"/>
      <c r="B105" s="22"/>
      <c r="C105" s="6"/>
      <c r="D105" s="6"/>
      <c r="E105" s="3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3"/>
      <c r="B106" s="22"/>
      <c r="C106" s="6"/>
      <c r="D106" s="6"/>
      <c r="E106" s="3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3"/>
      <c r="B107" s="22"/>
      <c r="C107" s="6"/>
      <c r="D107" s="6"/>
      <c r="E107" s="3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3"/>
      <c r="B108" s="22"/>
      <c r="C108" s="6"/>
      <c r="D108" s="6"/>
      <c r="E108" s="3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3"/>
      <c r="B109" s="22"/>
      <c r="C109" s="6"/>
      <c r="D109" s="6"/>
      <c r="E109" s="3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3"/>
      <c r="B110" s="22"/>
      <c r="C110" s="6"/>
      <c r="D110" s="6"/>
      <c r="E110" s="3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3"/>
      <c r="B111" s="22"/>
      <c r="C111" s="6"/>
      <c r="D111" s="6"/>
      <c r="E111" s="3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3"/>
      <c r="B112" s="22"/>
      <c r="C112" s="6"/>
      <c r="D112" s="6"/>
      <c r="E112" s="3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3"/>
      <c r="B113" s="22"/>
      <c r="C113" s="6"/>
      <c r="D113" s="6"/>
      <c r="E113" s="3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3"/>
      <c r="B114" s="22"/>
      <c r="C114" s="6"/>
      <c r="D114" s="6"/>
      <c r="E114" s="3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3"/>
      <c r="B115" s="22"/>
      <c r="C115" s="6"/>
      <c r="D115" s="6"/>
      <c r="E115" s="3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3"/>
      <c r="B116" s="22"/>
      <c r="C116" s="6"/>
      <c r="D116" s="6"/>
      <c r="E116" s="3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3"/>
      <c r="B117" s="22"/>
      <c r="C117" s="6"/>
      <c r="D117" s="6"/>
      <c r="E117" s="3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3"/>
      <c r="B118" s="22"/>
      <c r="C118" s="6"/>
      <c r="D118" s="6"/>
      <c r="E118" s="3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3"/>
      <c r="B119" s="22"/>
      <c r="C119" s="6"/>
      <c r="D119" s="6"/>
      <c r="E119" s="3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3"/>
      <c r="B120" s="22"/>
      <c r="C120" s="6"/>
      <c r="D120" s="6"/>
      <c r="E120" s="3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3"/>
      <c r="B121" s="22"/>
      <c r="C121" s="6"/>
      <c r="D121" s="6"/>
      <c r="E121" s="3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3"/>
      <c r="B122" s="22"/>
      <c r="C122" s="6"/>
      <c r="D122" s="6"/>
      <c r="E122" s="3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3"/>
      <c r="B123" s="22"/>
      <c r="C123" s="6"/>
      <c r="D123" s="6"/>
      <c r="E123" s="3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3"/>
      <c r="B124" s="22"/>
      <c r="C124" s="6"/>
      <c r="D124" s="6"/>
      <c r="E124" s="3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3"/>
      <c r="B125" s="22"/>
      <c r="C125" s="6"/>
      <c r="D125" s="6"/>
      <c r="E125" s="3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3"/>
      <c r="B126" s="22"/>
      <c r="C126" s="6"/>
      <c r="D126" s="6"/>
      <c r="E126" s="3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3"/>
      <c r="B127" s="22"/>
      <c r="C127" s="6"/>
      <c r="D127" s="6"/>
      <c r="E127" s="3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3"/>
      <c r="B128" s="22"/>
      <c r="C128" s="6"/>
      <c r="D128" s="6"/>
      <c r="E128" s="3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3"/>
      <c r="B129" s="22"/>
      <c r="C129" s="6"/>
      <c r="D129" s="6"/>
      <c r="E129" s="3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3"/>
      <c r="B130" s="22"/>
      <c r="C130" s="6"/>
      <c r="D130" s="6"/>
      <c r="E130" s="3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3"/>
      <c r="B131" s="22"/>
      <c r="C131" s="6"/>
      <c r="D131" s="6"/>
      <c r="E131" s="3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3"/>
      <c r="B132" s="22"/>
      <c r="C132" s="6"/>
      <c r="D132" s="6"/>
      <c r="E132" s="3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3"/>
      <c r="B133" s="22"/>
      <c r="C133" s="6"/>
      <c r="D133" s="6"/>
      <c r="E133" s="3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3"/>
      <c r="B134" s="22"/>
      <c r="C134" s="6"/>
      <c r="D134" s="6"/>
      <c r="E134" s="3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3"/>
      <c r="B135" s="22"/>
      <c r="C135" s="6"/>
      <c r="D135" s="6"/>
      <c r="E135" s="3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3"/>
      <c r="B136" s="22"/>
      <c r="C136" s="6"/>
      <c r="D136" s="6"/>
      <c r="E136" s="3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3"/>
      <c r="B137" s="22"/>
      <c r="C137" s="6"/>
      <c r="D137" s="6"/>
      <c r="E137" s="3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3"/>
      <c r="B138" s="22"/>
      <c r="C138" s="6"/>
      <c r="D138" s="6"/>
      <c r="E138" s="3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3"/>
      <c r="B139" s="22"/>
      <c r="C139" s="6"/>
      <c r="D139" s="6"/>
      <c r="E139" s="3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3"/>
      <c r="B140" s="22"/>
      <c r="C140" s="6"/>
      <c r="D140" s="6"/>
      <c r="E140" s="3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3"/>
      <c r="B141" s="22"/>
      <c r="C141" s="6"/>
      <c r="D141" s="6"/>
      <c r="E141" s="3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3"/>
      <c r="B142" s="22"/>
      <c r="C142" s="6"/>
      <c r="D142" s="6"/>
      <c r="E142" s="3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3"/>
      <c r="B143" s="22"/>
      <c r="C143" s="6"/>
      <c r="D143" s="6"/>
      <c r="E143" s="3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3"/>
      <c r="B144" s="22"/>
      <c r="C144" s="6"/>
      <c r="D144" s="6"/>
      <c r="E144" s="3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3"/>
      <c r="B145" s="22"/>
      <c r="C145" s="6"/>
      <c r="D145" s="6"/>
      <c r="E145" s="3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3"/>
      <c r="B146" s="22"/>
      <c r="C146" s="6"/>
      <c r="D146" s="6"/>
      <c r="E146" s="3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3"/>
      <c r="B147" s="22"/>
      <c r="C147" s="6"/>
      <c r="D147" s="6"/>
      <c r="E147" s="3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3"/>
      <c r="B148" s="22"/>
      <c r="C148" s="6"/>
      <c r="D148" s="6"/>
      <c r="E148" s="3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3"/>
      <c r="B149" s="22"/>
      <c r="C149" s="6"/>
      <c r="D149" s="6"/>
      <c r="E149" s="3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3"/>
      <c r="B150" s="22"/>
      <c r="C150" s="6"/>
      <c r="D150" s="6"/>
      <c r="E150" s="3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3"/>
      <c r="B151" s="22"/>
      <c r="C151" s="6"/>
      <c r="D151" s="6"/>
      <c r="E151" s="3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3"/>
      <c r="B152" s="22"/>
      <c r="C152" s="6"/>
      <c r="D152" s="6"/>
      <c r="E152" s="3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3"/>
      <c r="B153" s="22"/>
      <c r="C153" s="6"/>
      <c r="D153" s="6"/>
      <c r="E153" s="3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3"/>
      <c r="B154" s="22"/>
      <c r="C154" s="6"/>
      <c r="D154" s="6"/>
      <c r="E154" s="3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3"/>
      <c r="B155" s="22"/>
      <c r="C155" s="6"/>
      <c r="D155" s="6"/>
      <c r="E155" s="3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3"/>
      <c r="B156" s="22"/>
      <c r="C156" s="6"/>
      <c r="D156" s="6"/>
      <c r="E156" s="3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3"/>
      <c r="B157" s="22"/>
      <c r="C157" s="6"/>
      <c r="D157" s="6"/>
      <c r="E157" s="3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3"/>
      <c r="B158" s="22"/>
      <c r="C158" s="6"/>
      <c r="D158" s="6"/>
      <c r="E158" s="3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3"/>
      <c r="B159" s="22"/>
      <c r="C159" s="6"/>
      <c r="D159" s="6"/>
      <c r="E159" s="3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3"/>
      <c r="B160" s="22"/>
      <c r="C160" s="6"/>
      <c r="D160" s="6"/>
      <c r="E160" s="3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3"/>
      <c r="B161" s="22"/>
      <c r="C161" s="6"/>
      <c r="D161" s="6"/>
      <c r="E161" s="3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3"/>
      <c r="B162" s="22"/>
      <c r="C162" s="6"/>
      <c r="D162" s="6"/>
      <c r="E162" s="3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3"/>
      <c r="B163" s="22"/>
      <c r="C163" s="6"/>
      <c r="D163" s="6"/>
      <c r="E163" s="3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3"/>
      <c r="B164" s="22"/>
      <c r="C164" s="6"/>
      <c r="D164" s="6"/>
      <c r="E164" s="3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3"/>
      <c r="B165" s="22"/>
      <c r="C165" s="6"/>
      <c r="D165" s="6"/>
      <c r="E165" s="3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3"/>
      <c r="B166" s="22"/>
      <c r="C166" s="6"/>
      <c r="D166" s="6"/>
      <c r="E166" s="3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3"/>
      <c r="B167" s="22"/>
      <c r="C167" s="6"/>
      <c r="D167" s="6"/>
      <c r="E167" s="3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3"/>
      <c r="B168" s="22"/>
      <c r="C168" s="6"/>
      <c r="D168" s="6"/>
      <c r="E168" s="3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3"/>
      <c r="B169" s="22"/>
      <c r="C169" s="6"/>
      <c r="D169" s="6"/>
      <c r="E169" s="3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3"/>
      <c r="B170" s="22"/>
      <c r="C170" s="6"/>
      <c r="D170" s="6"/>
      <c r="E170" s="3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3"/>
      <c r="B171" s="22"/>
      <c r="C171" s="6"/>
      <c r="D171" s="6"/>
      <c r="E171" s="3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3"/>
      <c r="B172" s="22"/>
      <c r="C172" s="6"/>
      <c r="D172" s="6"/>
      <c r="E172" s="3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3"/>
      <c r="B173" s="22"/>
      <c r="C173" s="6"/>
      <c r="D173" s="6"/>
      <c r="E173" s="3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3"/>
      <c r="B174" s="22"/>
      <c r="C174" s="6"/>
      <c r="D174" s="6"/>
      <c r="E174" s="3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3"/>
      <c r="B175" s="22"/>
      <c r="C175" s="6"/>
      <c r="D175" s="6"/>
      <c r="E175" s="3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3"/>
      <c r="B176" s="22"/>
      <c r="C176" s="6"/>
      <c r="D176" s="6"/>
      <c r="E176" s="3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3"/>
      <c r="B177" s="22"/>
      <c r="C177" s="6"/>
      <c r="D177" s="6"/>
      <c r="E177" s="3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3"/>
      <c r="B178" s="22"/>
      <c r="C178" s="6"/>
      <c r="D178" s="6"/>
      <c r="E178" s="3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3"/>
      <c r="B179" s="22"/>
      <c r="C179" s="6"/>
      <c r="D179" s="6"/>
      <c r="E179" s="3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3"/>
      <c r="B180" s="22"/>
      <c r="C180" s="6"/>
      <c r="D180" s="6"/>
      <c r="E180" s="3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3"/>
      <c r="B181" s="22"/>
      <c r="C181" s="6"/>
      <c r="D181" s="6"/>
      <c r="E181" s="3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3"/>
      <c r="B182" s="22"/>
      <c r="C182" s="6"/>
      <c r="D182" s="6"/>
      <c r="E182" s="3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3"/>
      <c r="B183" s="22"/>
      <c r="C183" s="6"/>
      <c r="D183" s="6"/>
      <c r="E183" s="3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3"/>
      <c r="B184" s="22"/>
      <c r="C184" s="6"/>
      <c r="D184" s="6"/>
      <c r="E184" s="3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3"/>
      <c r="B185" s="22"/>
      <c r="C185" s="6"/>
      <c r="D185" s="6"/>
      <c r="E185" s="3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3"/>
      <c r="B186" s="22"/>
      <c r="C186" s="6"/>
      <c r="D186" s="6"/>
      <c r="E186" s="3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3"/>
      <c r="B187" s="22"/>
      <c r="C187" s="6"/>
      <c r="D187" s="6"/>
      <c r="E187" s="3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3"/>
      <c r="B188" s="22"/>
      <c r="C188" s="6"/>
      <c r="D188" s="6"/>
      <c r="E188" s="3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3"/>
      <c r="B189" s="22"/>
      <c r="C189" s="6"/>
      <c r="D189" s="6"/>
      <c r="E189" s="3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3"/>
      <c r="B190" s="22"/>
      <c r="C190" s="6"/>
      <c r="D190" s="6"/>
      <c r="E190" s="3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3"/>
      <c r="B191" s="22"/>
      <c r="C191" s="6"/>
      <c r="D191" s="6"/>
      <c r="E191" s="3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3"/>
      <c r="B192" s="22"/>
      <c r="C192" s="6"/>
      <c r="D192" s="6"/>
      <c r="E192" s="3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3"/>
      <c r="B193" s="22"/>
      <c r="C193" s="6"/>
      <c r="D193" s="6"/>
      <c r="E193" s="3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3"/>
      <c r="B194" s="22"/>
      <c r="C194" s="6"/>
      <c r="D194" s="6"/>
      <c r="E194" s="3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3"/>
      <c r="B195" s="22"/>
      <c r="C195" s="6"/>
      <c r="D195" s="6"/>
      <c r="E195" s="3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3"/>
      <c r="B196" s="22"/>
      <c r="C196" s="6"/>
      <c r="D196" s="6"/>
      <c r="E196" s="3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3"/>
      <c r="B197" s="22"/>
      <c r="C197" s="6"/>
      <c r="D197" s="6"/>
      <c r="E197" s="3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3"/>
      <c r="B198" s="22"/>
      <c r="C198" s="6"/>
      <c r="D198" s="6"/>
      <c r="E198" s="3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3"/>
      <c r="B199" s="22"/>
      <c r="C199" s="6"/>
      <c r="D199" s="6"/>
      <c r="E199" s="3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3"/>
      <c r="B200" s="22"/>
      <c r="C200" s="6"/>
      <c r="D200" s="6"/>
      <c r="E200" s="3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3"/>
      <c r="B201" s="22"/>
      <c r="C201" s="6"/>
      <c r="D201" s="6"/>
      <c r="E201" s="3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3"/>
      <c r="B202" s="22"/>
      <c r="C202" s="6"/>
      <c r="D202" s="6"/>
      <c r="E202" s="3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3"/>
      <c r="B203" s="22"/>
      <c r="C203" s="6"/>
      <c r="D203" s="6"/>
      <c r="E203" s="3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3"/>
      <c r="B204" s="22"/>
      <c r="C204" s="6"/>
      <c r="D204" s="6"/>
      <c r="E204" s="3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3"/>
      <c r="B205" s="22"/>
      <c r="C205" s="6"/>
      <c r="D205" s="6"/>
      <c r="E205" s="3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3"/>
      <c r="B206" s="22"/>
      <c r="C206" s="6"/>
      <c r="D206" s="6"/>
      <c r="E206" s="3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3"/>
      <c r="B207" s="22"/>
      <c r="C207" s="6"/>
      <c r="D207" s="6"/>
      <c r="E207" s="3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3"/>
      <c r="B208" s="22"/>
      <c r="C208" s="6"/>
      <c r="D208" s="6"/>
      <c r="E208" s="3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3"/>
      <c r="B209" s="22"/>
      <c r="C209" s="6"/>
      <c r="D209" s="6"/>
      <c r="E209" s="3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3"/>
      <c r="B210" s="22"/>
      <c r="C210" s="6"/>
      <c r="D210" s="6"/>
      <c r="E210" s="3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3"/>
      <c r="B211" s="22"/>
      <c r="C211" s="6"/>
      <c r="D211" s="6"/>
      <c r="E211" s="3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3"/>
      <c r="B212" s="22"/>
      <c r="C212" s="6"/>
      <c r="D212" s="6"/>
      <c r="E212" s="3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3"/>
      <c r="B213" s="22"/>
      <c r="C213" s="6"/>
      <c r="D213" s="6"/>
      <c r="E213" s="3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3"/>
      <c r="B214" s="22"/>
      <c r="C214" s="6"/>
      <c r="D214" s="6"/>
      <c r="E214" s="3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3"/>
      <c r="B215" s="22"/>
      <c r="C215" s="6"/>
      <c r="D215" s="6"/>
      <c r="E215" s="3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3"/>
      <c r="B216" s="22"/>
      <c r="C216" s="6"/>
      <c r="D216" s="6"/>
      <c r="E216" s="3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3"/>
      <c r="B217" s="22"/>
      <c r="C217" s="6"/>
      <c r="D217" s="6"/>
      <c r="E217" s="3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3"/>
      <c r="B218" s="22"/>
      <c r="C218" s="6"/>
      <c r="D218" s="6"/>
      <c r="E218" s="3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3"/>
      <c r="B219" s="22"/>
      <c r="C219" s="6"/>
      <c r="D219" s="6"/>
      <c r="E219" s="3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3"/>
      <c r="B220" s="22"/>
      <c r="C220" s="6"/>
      <c r="D220" s="6"/>
      <c r="E220" s="3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3"/>
      <c r="B221" s="22"/>
      <c r="C221" s="6"/>
      <c r="D221" s="6"/>
      <c r="E221" s="3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3"/>
      <c r="B222" s="22"/>
      <c r="C222" s="6"/>
      <c r="D222" s="6"/>
      <c r="E222" s="3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3"/>
      <c r="B223" s="22"/>
      <c r="C223" s="6"/>
      <c r="D223" s="6"/>
      <c r="E223" s="3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3"/>
      <c r="B224" s="22"/>
      <c r="C224" s="6"/>
      <c r="D224" s="6"/>
      <c r="E224" s="3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3"/>
      <c r="B225" s="22"/>
      <c r="C225" s="6"/>
      <c r="D225" s="6"/>
      <c r="E225" s="3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3"/>
      <c r="B226" s="22"/>
      <c r="C226" s="6"/>
      <c r="D226" s="6"/>
      <c r="E226" s="3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3"/>
      <c r="B227" s="22"/>
      <c r="C227" s="6"/>
      <c r="D227" s="6"/>
      <c r="E227" s="3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3"/>
      <c r="B228" s="22"/>
      <c r="C228" s="6"/>
      <c r="D228" s="6"/>
      <c r="E228" s="3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3"/>
      <c r="B229" s="22"/>
      <c r="C229" s="6"/>
      <c r="D229" s="6"/>
      <c r="E229" s="3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3"/>
      <c r="B230" s="22"/>
      <c r="C230" s="6"/>
      <c r="D230" s="6"/>
      <c r="E230" s="3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3"/>
      <c r="B231" s="22"/>
      <c r="C231" s="6"/>
      <c r="D231" s="6"/>
      <c r="E231" s="3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3"/>
      <c r="B232" s="22"/>
      <c r="C232" s="6"/>
      <c r="D232" s="6"/>
      <c r="E232" s="3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3"/>
      <c r="B233" s="22"/>
      <c r="C233" s="6"/>
      <c r="D233" s="6"/>
      <c r="E233" s="3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3"/>
      <c r="B234" s="22"/>
      <c r="C234" s="6"/>
      <c r="D234" s="6"/>
      <c r="E234" s="3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3"/>
      <c r="B235" s="22"/>
      <c r="C235" s="6"/>
      <c r="D235" s="6"/>
      <c r="E235" s="3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3"/>
      <c r="B236" s="22"/>
      <c r="C236" s="6"/>
      <c r="D236" s="6"/>
      <c r="E236" s="3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3"/>
      <c r="B237" s="22"/>
      <c r="C237" s="6"/>
      <c r="D237" s="6"/>
      <c r="E237" s="3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3"/>
      <c r="B238" s="22"/>
      <c r="C238" s="6"/>
      <c r="D238" s="6"/>
      <c r="E238" s="3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3"/>
      <c r="B239" s="22"/>
      <c r="C239" s="6"/>
      <c r="D239" s="6"/>
      <c r="E239" s="3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3"/>
      <c r="B240" s="22"/>
      <c r="C240" s="6"/>
      <c r="D240" s="6"/>
      <c r="E240" s="3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3"/>
      <c r="B241" s="22"/>
      <c r="C241" s="6"/>
      <c r="D241" s="6"/>
      <c r="E241" s="3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3"/>
      <c r="B242" s="22"/>
      <c r="C242" s="6"/>
      <c r="D242" s="6"/>
      <c r="E242" s="3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3"/>
      <c r="B243" s="22"/>
      <c r="C243" s="6"/>
      <c r="D243" s="6"/>
      <c r="E243" s="3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3"/>
      <c r="B244" s="22"/>
      <c r="C244" s="6"/>
      <c r="D244" s="6"/>
      <c r="E244" s="3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3"/>
      <c r="B245" s="22"/>
      <c r="C245" s="6"/>
      <c r="D245" s="6"/>
      <c r="E245" s="3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3"/>
      <c r="B246" s="22"/>
      <c r="C246" s="6"/>
      <c r="D246" s="6"/>
      <c r="E246" s="3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3"/>
      <c r="B247" s="22"/>
      <c r="C247" s="6"/>
      <c r="D247" s="6"/>
      <c r="E247" s="3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3"/>
      <c r="B248" s="22"/>
      <c r="C248" s="6"/>
      <c r="D248" s="6"/>
      <c r="E248" s="3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3"/>
      <c r="B249" s="22"/>
      <c r="C249" s="6"/>
      <c r="D249" s="6"/>
      <c r="E249" s="3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3"/>
      <c r="B250" s="22"/>
      <c r="C250" s="6"/>
      <c r="D250" s="6"/>
      <c r="E250" s="3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3"/>
      <c r="B251" s="22"/>
      <c r="C251" s="6"/>
      <c r="D251" s="6"/>
      <c r="E251" s="3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3"/>
      <c r="B252" s="22"/>
      <c r="C252" s="6"/>
      <c r="D252" s="6"/>
      <c r="E252" s="3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3"/>
      <c r="B253" s="22"/>
      <c r="C253" s="6"/>
      <c r="D253" s="6"/>
      <c r="E253" s="3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3"/>
      <c r="B254" s="22"/>
      <c r="C254" s="6"/>
      <c r="D254" s="6"/>
      <c r="E254" s="3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3"/>
      <c r="B255" s="22"/>
      <c r="C255" s="6"/>
      <c r="D255" s="6"/>
      <c r="E255" s="3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3"/>
      <c r="B256" s="22"/>
      <c r="C256" s="6"/>
      <c r="D256" s="6"/>
      <c r="E256" s="3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3"/>
      <c r="B257" s="22"/>
      <c r="C257" s="6"/>
      <c r="D257" s="6"/>
      <c r="E257" s="3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3"/>
      <c r="B258" s="22"/>
      <c r="C258" s="6"/>
      <c r="D258" s="6"/>
      <c r="E258" s="3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3"/>
      <c r="B259" s="22"/>
      <c r="C259" s="6"/>
      <c r="D259" s="6"/>
      <c r="E259" s="3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3"/>
      <c r="B260" s="22"/>
      <c r="C260" s="6"/>
      <c r="D260" s="6"/>
      <c r="E260" s="3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3"/>
      <c r="B261" s="22"/>
      <c r="C261" s="6"/>
      <c r="D261" s="6"/>
      <c r="E261" s="3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3"/>
      <c r="B262" s="22"/>
      <c r="C262" s="6"/>
      <c r="D262" s="6"/>
      <c r="E262" s="3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3"/>
      <c r="B263" s="22"/>
      <c r="C263" s="6"/>
      <c r="D263" s="6"/>
      <c r="E263" s="3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3"/>
      <c r="B264" s="22"/>
      <c r="C264" s="6"/>
      <c r="D264" s="6"/>
      <c r="E264" s="3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3"/>
      <c r="B265" s="22"/>
      <c r="C265" s="6"/>
      <c r="D265" s="6"/>
      <c r="E265" s="3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3"/>
      <c r="B266" s="22"/>
      <c r="C266" s="6"/>
      <c r="D266" s="6"/>
      <c r="E266" s="3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3"/>
      <c r="B267" s="22"/>
      <c r="C267" s="6"/>
      <c r="D267" s="6"/>
      <c r="E267" s="3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3"/>
      <c r="B268" s="22"/>
      <c r="C268" s="6"/>
      <c r="D268" s="6"/>
      <c r="E268" s="3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3"/>
      <c r="B269" s="22"/>
      <c r="C269" s="6"/>
      <c r="D269" s="6"/>
      <c r="E269" s="3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3"/>
      <c r="B270" s="22"/>
      <c r="C270" s="6"/>
      <c r="D270" s="6"/>
      <c r="E270" s="3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3"/>
      <c r="B271" s="22"/>
      <c r="C271" s="6"/>
      <c r="D271" s="6"/>
      <c r="E271" s="3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3"/>
      <c r="B272" s="22"/>
      <c r="C272" s="6"/>
      <c r="D272" s="6"/>
      <c r="E272" s="3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3"/>
      <c r="B273" s="22"/>
      <c r="C273" s="6"/>
      <c r="D273" s="6"/>
      <c r="E273" s="3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3"/>
      <c r="B274" s="22"/>
      <c r="C274" s="6"/>
      <c r="D274" s="6"/>
      <c r="E274" s="3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3"/>
      <c r="B275" s="22"/>
      <c r="C275" s="6"/>
      <c r="D275" s="6"/>
      <c r="E275" s="3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3"/>
      <c r="B276" s="22"/>
      <c r="C276" s="6"/>
      <c r="D276" s="6"/>
      <c r="E276" s="3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3"/>
      <c r="B277" s="22"/>
      <c r="C277" s="6"/>
      <c r="D277" s="6"/>
      <c r="E277" s="3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3"/>
      <c r="B278" s="22"/>
      <c r="C278" s="6"/>
      <c r="D278" s="6"/>
      <c r="E278" s="3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3"/>
      <c r="B279" s="22"/>
      <c r="C279" s="6"/>
      <c r="D279" s="6"/>
      <c r="E279" s="3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3"/>
      <c r="B280" s="22"/>
      <c r="C280" s="6"/>
      <c r="D280" s="6"/>
      <c r="E280" s="3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3"/>
      <c r="B281" s="22"/>
      <c r="C281" s="6"/>
      <c r="D281" s="6"/>
      <c r="E281" s="3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3"/>
      <c r="B282" s="22"/>
      <c r="C282" s="6"/>
      <c r="D282" s="6"/>
      <c r="E282" s="3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3"/>
      <c r="B283" s="22"/>
      <c r="C283" s="6"/>
      <c r="D283" s="6"/>
      <c r="E283" s="3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3"/>
      <c r="B284" s="22"/>
      <c r="C284" s="6"/>
      <c r="D284" s="6"/>
      <c r="E284" s="3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3"/>
      <c r="B285" s="22"/>
      <c r="C285" s="6"/>
      <c r="D285" s="6"/>
      <c r="E285" s="3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3"/>
      <c r="B286" s="22"/>
      <c r="C286" s="6"/>
      <c r="D286" s="6"/>
      <c r="E286" s="3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3"/>
      <c r="B287" s="22"/>
      <c r="C287" s="6"/>
      <c r="D287" s="6"/>
      <c r="E287" s="3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3"/>
      <c r="B288" s="22"/>
      <c r="C288" s="6"/>
      <c r="D288" s="6"/>
      <c r="E288" s="3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3"/>
      <c r="B289" s="22"/>
      <c r="C289" s="6"/>
      <c r="D289" s="6"/>
      <c r="E289" s="3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3"/>
      <c r="B290" s="22"/>
      <c r="C290" s="6"/>
      <c r="D290" s="6"/>
      <c r="E290" s="3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3"/>
      <c r="B291" s="22"/>
      <c r="C291" s="6"/>
      <c r="D291" s="6"/>
      <c r="E291" s="3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3"/>
      <c r="B292" s="22"/>
      <c r="C292" s="6"/>
      <c r="D292" s="6"/>
      <c r="E292" s="3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3"/>
      <c r="B293" s="22"/>
      <c r="C293" s="6"/>
      <c r="D293" s="6"/>
      <c r="E293" s="3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3"/>
      <c r="B294" s="22"/>
      <c r="C294" s="6"/>
      <c r="D294" s="6"/>
      <c r="E294" s="3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3"/>
      <c r="B295" s="22"/>
      <c r="C295" s="6"/>
      <c r="D295" s="6"/>
      <c r="E295" s="3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3"/>
      <c r="B296" s="22"/>
      <c r="C296" s="6"/>
      <c r="D296" s="6"/>
      <c r="E296" s="3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3"/>
      <c r="B297" s="22"/>
      <c r="C297" s="6"/>
      <c r="D297" s="6"/>
      <c r="E297" s="3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3"/>
      <c r="B298" s="22"/>
      <c r="C298" s="6"/>
      <c r="D298" s="6"/>
      <c r="E298" s="3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3"/>
      <c r="B299" s="22"/>
      <c r="C299" s="6"/>
      <c r="D299" s="6"/>
      <c r="E299" s="3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3"/>
      <c r="B300" s="22"/>
      <c r="C300" s="6"/>
      <c r="D300" s="6"/>
      <c r="E300" s="3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3"/>
      <c r="B301" s="22"/>
      <c r="C301" s="6"/>
      <c r="D301" s="6"/>
      <c r="E301" s="3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3"/>
      <c r="B302" s="22"/>
      <c r="C302" s="6"/>
      <c r="D302" s="6"/>
      <c r="E302" s="3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3"/>
      <c r="B303" s="22"/>
      <c r="C303" s="6"/>
      <c r="D303" s="6"/>
      <c r="E303" s="3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3"/>
      <c r="B304" s="22"/>
      <c r="C304" s="6"/>
      <c r="D304" s="6"/>
      <c r="E304" s="3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3"/>
      <c r="B305" s="22"/>
      <c r="C305" s="6"/>
      <c r="D305" s="6"/>
      <c r="E305" s="3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3"/>
      <c r="B306" s="22"/>
      <c r="C306" s="6"/>
      <c r="D306" s="6"/>
      <c r="E306" s="3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3"/>
      <c r="B307" s="22"/>
      <c r="C307" s="6"/>
      <c r="D307" s="6"/>
      <c r="E307" s="3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3"/>
      <c r="B308" s="22"/>
      <c r="C308" s="6"/>
      <c r="D308" s="6"/>
      <c r="E308" s="3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3"/>
      <c r="B309" s="22"/>
      <c r="C309" s="6"/>
      <c r="D309" s="6"/>
      <c r="E309" s="3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3"/>
      <c r="B310" s="22"/>
      <c r="C310" s="6"/>
      <c r="D310" s="6"/>
      <c r="E310" s="3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3"/>
      <c r="B311" s="22"/>
      <c r="C311" s="6"/>
      <c r="D311" s="6"/>
      <c r="E311" s="3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3"/>
      <c r="B312" s="22"/>
      <c r="C312" s="6"/>
      <c r="D312" s="6"/>
      <c r="E312" s="3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3"/>
      <c r="B313" s="22"/>
      <c r="C313" s="6"/>
      <c r="D313" s="6"/>
      <c r="E313" s="3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3"/>
      <c r="B314" s="22"/>
      <c r="C314" s="6"/>
      <c r="D314" s="6"/>
      <c r="E314" s="3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3"/>
      <c r="B315" s="22"/>
      <c r="C315" s="6"/>
      <c r="D315" s="6"/>
      <c r="E315" s="3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3"/>
      <c r="B316" s="22"/>
      <c r="C316" s="6"/>
      <c r="D316" s="6"/>
      <c r="E316" s="3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3"/>
      <c r="B317" s="22"/>
      <c r="C317" s="6"/>
      <c r="D317" s="6"/>
      <c r="E317" s="3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3"/>
      <c r="B318" s="22"/>
      <c r="C318" s="6"/>
      <c r="D318" s="6"/>
      <c r="E318" s="3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3"/>
      <c r="B319" s="22"/>
      <c r="C319" s="6"/>
      <c r="D319" s="6"/>
      <c r="E319" s="3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3"/>
      <c r="B320" s="22"/>
      <c r="C320" s="6"/>
      <c r="D320" s="6"/>
      <c r="E320" s="3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3"/>
      <c r="B321" s="22"/>
      <c r="C321" s="6"/>
      <c r="D321" s="6"/>
      <c r="E321" s="3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3"/>
      <c r="B322" s="22"/>
      <c r="C322" s="6"/>
      <c r="D322" s="6"/>
      <c r="E322" s="3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3"/>
      <c r="B323" s="22"/>
      <c r="C323" s="6"/>
      <c r="D323" s="6"/>
      <c r="E323" s="3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3"/>
      <c r="B324" s="22"/>
      <c r="C324" s="6"/>
      <c r="D324" s="6"/>
      <c r="E324" s="3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3"/>
      <c r="B325" s="22"/>
      <c r="C325" s="6"/>
      <c r="D325" s="6"/>
      <c r="E325" s="3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3"/>
      <c r="B326" s="22"/>
      <c r="C326" s="6"/>
      <c r="D326" s="6"/>
      <c r="E326" s="3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3"/>
      <c r="B327" s="22"/>
      <c r="C327" s="6"/>
      <c r="D327" s="6"/>
      <c r="E327" s="3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3"/>
      <c r="B328" s="22"/>
      <c r="C328" s="6"/>
      <c r="D328" s="6"/>
      <c r="E328" s="3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3"/>
      <c r="B329" s="22"/>
      <c r="C329" s="6"/>
      <c r="D329" s="6"/>
      <c r="E329" s="3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3"/>
      <c r="B330" s="22"/>
      <c r="C330" s="6"/>
      <c r="D330" s="6"/>
      <c r="E330" s="3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3"/>
      <c r="B331" s="22"/>
      <c r="C331" s="6"/>
      <c r="D331" s="6"/>
      <c r="E331" s="3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3"/>
      <c r="B332" s="22"/>
      <c r="C332" s="6"/>
      <c r="D332" s="6"/>
      <c r="E332" s="3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3"/>
      <c r="B333" s="22"/>
      <c r="C333" s="6"/>
      <c r="D333" s="6"/>
      <c r="E333" s="3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3"/>
      <c r="B334" s="22"/>
      <c r="C334" s="6"/>
      <c r="D334" s="6"/>
      <c r="E334" s="3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3"/>
      <c r="B335" s="22"/>
      <c r="C335" s="6"/>
      <c r="D335" s="6"/>
      <c r="E335" s="3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3"/>
      <c r="B336" s="22"/>
      <c r="C336" s="6"/>
      <c r="D336" s="6"/>
      <c r="E336" s="3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3"/>
      <c r="B337" s="22"/>
      <c r="C337" s="6"/>
      <c r="D337" s="6"/>
      <c r="E337" s="3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3"/>
      <c r="B338" s="22"/>
      <c r="C338" s="6"/>
      <c r="D338" s="6"/>
      <c r="E338" s="3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3"/>
      <c r="B339" s="22"/>
      <c r="C339" s="6"/>
      <c r="D339" s="6"/>
      <c r="E339" s="3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3"/>
      <c r="B340" s="22"/>
      <c r="C340" s="6"/>
      <c r="D340" s="6"/>
      <c r="E340" s="3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3"/>
      <c r="B341" s="22"/>
      <c r="C341" s="6"/>
      <c r="D341" s="6"/>
      <c r="E341" s="3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3"/>
      <c r="B342" s="22"/>
      <c r="C342" s="6"/>
      <c r="D342" s="6"/>
      <c r="E342" s="3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3"/>
      <c r="B343" s="22"/>
      <c r="C343" s="6"/>
      <c r="D343" s="6"/>
      <c r="E343" s="3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3"/>
      <c r="B344" s="22"/>
      <c r="C344" s="6"/>
      <c r="D344" s="6"/>
      <c r="E344" s="3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3"/>
      <c r="B345" s="22"/>
      <c r="C345" s="6"/>
      <c r="D345" s="6"/>
      <c r="E345" s="3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3"/>
      <c r="B346" s="22"/>
      <c r="C346" s="6"/>
      <c r="D346" s="6"/>
      <c r="E346" s="3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3"/>
      <c r="B347" s="22"/>
      <c r="C347" s="6"/>
      <c r="D347" s="6"/>
      <c r="E347" s="3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3"/>
      <c r="B348" s="22"/>
      <c r="C348" s="6"/>
      <c r="D348" s="6"/>
      <c r="E348" s="3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3"/>
      <c r="B349" s="22"/>
      <c r="C349" s="6"/>
      <c r="D349" s="6"/>
      <c r="E349" s="3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3"/>
      <c r="B350" s="22"/>
      <c r="C350" s="6"/>
      <c r="D350" s="6"/>
      <c r="E350" s="3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3"/>
      <c r="B351" s="22"/>
      <c r="C351" s="6"/>
      <c r="D351" s="6"/>
      <c r="E351" s="3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3"/>
      <c r="B352" s="22"/>
      <c r="C352" s="6"/>
      <c r="D352" s="6"/>
      <c r="E352" s="3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3"/>
      <c r="B353" s="22"/>
      <c r="C353" s="6"/>
      <c r="D353" s="6"/>
      <c r="E353" s="3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3"/>
      <c r="B354" s="22"/>
      <c r="C354" s="6"/>
      <c r="D354" s="6"/>
      <c r="E354" s="3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3"/>
      <c r="B355" s="22"/>
      <c r="C355" s="6"/>
      <c r="D355" s="6"/>
      <c r="E355" s="3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3"/>
      <c r="B356" s="22"/>
      <c r="C356" s="6"/>
      <c r="D356" s="6"/>
      <c r="E356" s="3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3"/>
      <c r="B357" s="22"/>
      <c r="C357" s="6"/>
      <c r="D357" s="6"/>
      <c r="E357" s="3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3"/>
      <c r="B358" s="22"/>
      <c r="C358" s="6"/>
      <c r="D358" s="6"/>
      <c r="E358" s="3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3"/>
      <c r="B359" s="22"/>
      <c r="C359" s="6"/>
      <c r="D359" s="6"/>
      <c r="E359" s="3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3"/>
      <c r="B360" s="22"/>
      <c r="C360" s="6"/>
      <c r="D360" s="6"/>
      <c r="E360" s="3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3"/>
      <c r="B361" s="22"/>
      <c r="C361" s="6"/>
      <c r="D361" s="6"/>
      <c r="E361" s="3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3"/>
      <c r="B362" s="22"/>
      <c r="C362" s="6"/>
      <c r="D362" s="6"/>
      <c r="E362" s="3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3"/>
      <c r="B363" s="22"/>
      <c r="C363" s="6"/>
      <c r="D363" s="6"/>
      <c r="E363" s="3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3"/>
      <c r="B364" s="22"/>
      <c r="C364" s="6"/>
      <c r="D364" s="6"/>
      <c r="E364" s="3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3"/>
      <c r="B365" s="22"/>
      <c r="C365" s="6"/>
      <c r="D365" s="6"/>
      <c r="E365" s="3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3"/>
      <c r="B366" s="22"/>
      <c r="C366" s="6"/>
      <c r="D366" s="6"/>
      <c r="E366" s="3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3"/>
      <c r="B367" s="22"/>
      <c r="C367" s="6"/>
      <c r="D367" s="6"/>
      <c r="E367" s="3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3"/>
      <c r="B368" s="22"/>
      <c r="C368" s="6"/>
      <c r="D368" s="6"/>
      <c r="E368" s="3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3"/>
      <c r="B369" s="22"/>
      <c r="C369" s="6"/>
      <c r="D369" s="6"/>
      <c r="E369" s="3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3"/>
      <c r="B370" s="22"/>
      <c r="C370" s="6"/>
      <c r="D370" s="6"/>
      <c r="E370" s="3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3"/>
      <c r="B371" s="22"/>
      <c r="C371" s="6"/>
      <c r="D371" s="6"/>
      <c r="E371" s="3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3"/>
      <c r="B372" s="22"/>
      <c r="C372" s="6"/>
      <c r="D372" s="6"/>
      <c r="E372" s="3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3"/>
      <c r="B373" s="22"/>
      <c r="C373" s="6"/>
      <c r="D373" s="6"/>
      <c r="E373" s="3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3"/>
      <c r="B374" s="22"/>
      <c r="C374" s="6"/>
      <c r="D374" s="6"/>
      <c r="E374" s="3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3"/>
      <c r="B375" s="22"/>
      <c r="C375" s="6"/>
      <c r="D375" s="6"/>
      <c r="E375" s="3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3"/>
      <c r="B376" s="22"/>
      <c r="C376" s="6"/>
      <c r="D376" s="6"/>
      <c r="E376" s="3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3"/>
      <c r="B377" s="22"/>
      <c r="C377" s="6"/>
      <c r="D377" s="6"/>
      <c r="E377" s="3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3"/>
      <c r="B378" s="22"/>
      <c r="C378" s="6"/>
      <c r="D378" s="6"/>
      <c r="E378" s="3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3"/>
      <c r="B379" s="22"/>
      <c r="C379" s="6"/>
      <c r="D379" s="6"/>
      <c r="E379" s="3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3"/>
      <c r="B380" s="22"/>
      <c r="C380" s="6"/>
      <c r="D380" s="6"/>
      <c r="E380" s="3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3"/>
      <c r="B381" s="22"/>
      <c r="C381" s="6"/>
      <c r="D381" s="6"/>
      <c r="E381" s="3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3"/>
      <c r="B382" s="22"/>
      <c r="C382" s="6"/>
      <c r="D382" s="6"/>
      <c r="E382" s="3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3"/>
      <c r="B383" s="22"/>
      <c r="C383" s="6"/>
      <c r="D383" s="6"/>
      <c r="E383" s="3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3"/>
      <c r="B384" s="22"/>
      <c r="C384" s="6"/>
      <c r="D384" s="6"/>
      <c r="E384" s="3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3"/>
      <c r="B385" s="22"/>
      <c r="C385" s="6"/>
      <c r="D385" s="6"/>
      <c r="E385" s="3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3"/>
      <c r="B386" s="22"/>
      <c r="C386" s="6"/>
      <c r="D386" s="6"/>
      <c r="E386" s="3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3"/>
      <c r="B387" s="22"/>
      <c r="C387" s="6"/>
      <c r="D387" s="6"/>
      <c r="E387" s="3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3"/>
      <c r="B388" s="22"/>
      <c r="C388" s="6"/>
      <c r="D388" s="6"/>
      <c r="E388" s="3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3"/>
      <c r="B389" s="22"/>
      <c r="C389" s="6"/>
      <c r="D389" s="6"/>
      <c r="E389" s="3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3"/>
      <c r="B390" s="22"/>
      <c r="C390" s="6"/>
      <c r="D390" s="6"/>
      <c r="E390" s="3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3"/>
      <c r="B391" s="22"/>
      <c r="C391" s="6"/>
      <c r="D391" s="6"/>
      <c r="E391" s="3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3"/>
      <c r="B392" s="22"/>
      <c r="C392" s="6"/>
      <c r="D392" s="6"/>
      <c r="E392" s="3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3"/>
      <c r="B393" s="22"/>
      <c r="C393" s="6"/>
      <c r="D393" s="6"/>
      <c r="E393" s="3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3"/>
      <c r="B394" s="22"/>
      <c r="C394" s="6"/>
      <c r="D394" s="6"/>
      <c r="E394" s="3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3"/>
      <c r="B395" s="22"/>
      <c r="C395" s="6"/>
      <c r="D395" s="6"/>
      <c r="E395" s="3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3"/>
      <c r="B396" s="22"/>
      <c r="C396" s="6"/>
      <c r="D396" s="6"/>
      <c r="E396" s="3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3"/>
      <c r="B397" s="22"/>
      <c r="C397" s="6"/>
      <c r="D397" s="6"/>
      <c r="E397" s="3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3"/>
      <c r="B398" s="22"/>
      <c r="C398" s="6"/>
      <c r="D398" s="6"/>
      <c r="E398" s="3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3"/>
      <c r="B399" s="22"/>
      <c r="C399" s="6"/>
      <c r="D399" s="6"/>
      <c r="E399" s="3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3"/>
      <c r="B400" s="22"/>
      <c r="C400" s="6"/>
      <c r="D400" s="6"/>
      <c r="E400" s="3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3"/>
      <c r="B401" s="22"/>
      <c r="C401" s="6"/>
      <c r="D401" s="6"/>
      <c r="E401" s="3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3"/>
      <c r="B402" s="22"/>
      <c r="C402" s="6"/>
      <c r="D402" s="6"/>
      <c r="E402" s="3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3"/>
      <c r="B403" s="22"/>
      <c r="C403" s="6"/>
      <c r="D403" s="6"/>
      <c r="E403" s="3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3"/>
      <c r="B404" s="22"/>
      <c r="C404" s="6"/>
      <c r="D404" s="6"/>
      <c r="E404" s="3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3"/>
      <c r="B405" s="22"/>
      <c r="C405" s="6"/>
      <c r="D405" s="6"/>
      <c r="E405" s="3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3"/>
      <c r="B406" s="22"/>
      <c r="C406" s="6"/>
      <c r="D406" s="6"/>
      <c r="E406" s="3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3"/>
      <c r="B407" s="22"/>
      <c r="C407" s="6"/>
      <c r="D407" s="6"/>
      <c r="E407" s="3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3"/>
      <c r="B408" s="22"/>
      <c r="C408" s="6"/>
      <c r="D408" s="6"/>
      <c r="E408" s="3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3"/>
      <c r="B409" s="22"/>
      <c r="C409" s="6"/>
      <c r="D409" s="6"/>
      <c r="E409" s="3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3"/>
      <c r="B410" s="22"/>
      <c r="C410" s="6"/>
      <c r="D410" s="6"/>
      <c r="E410" s="3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3"/>
      <c r="B411" s="22"/>
      <c r="C411" s="6"/>
      <c r="D411" s="6"/>
      <c r="E411" s="3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3"/>
      <c r="B412" s="22"/>
      <c r="C412" s="6"/>
      <c r="D412" s="6"/>
      <c r="E412" s="3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3"/>
      <c r="B413" s="22"/>
      <c r="C413" s="6"/>
      <c r="D413" s="6"/>
      <c r="E413" s="3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3"/>
      <c r="B414" s="22"/>
      <c r="C414" s="6"/>
      <c r="D414" s="6"/>
      <c r="E414" s="3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3"/>
      <c r="B415" s="22"/>
      <c r="C415" s="6"/>
      <c r="D415" s="6"/>
      <c r="E415" s="3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3"/>
      <c r="B416" s="22"/>
      <c r="C416" s="6"/>
      <c r="D416" s="6"/>
      <c r="E416" s="3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3"/>
      <c r="B417" s="22"/>
      <c r="C417" s="6"/>
      <c r="D417" s="6"/>
      <c r="E417" s="3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3"/>
      <c r="B418" s="22"/>
      <c r="C418" s="6"/>
      <c r="D418" s="6"/>
      <c r="E418" s="3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3"/>
      <c r="B419" s="22"/>
      <c r="C419" s="6"/>
      <c r="D419" s="6"/>
      <c r="E419" s="3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3"/>
      <c r="B420" s="22"/>
      <c r="C420" s="6"/>
      <c r="D420" s="6"/>
      <c r="E420" s="3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3"/>
      <c r="B421" s="22"/>
      <c r="C421" s="6"/>
      <c r="D421" s="6"/>
      <c r="E421" s="3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3"/>
      <c r="B422" s="22"/>
      <c r="C422" s="6"/>
      <c r="D422" s="6"/>
      <c r="E422" s="3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3"/>
      <c r="B423" s="22"/>
      <c r="C423" s="6"/>
      <c r="D423" s="6"/>
      <c r="E423" s="3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3"/>
      <c r="B424" s="22"/>
      <c r="C424" s="6"/>
      <c r="D424" s="6"/>
      <c r="E424" s="3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3"/>
      <c r="B425" s="22"/>
      <c r="C425" s="6"/>
      <c r="D425" s="6"/>
      <c r="E425" s="3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3"/>
      <c r="B426" s="22"/>
      <c r="C426" s="6"/>
      <c r="D426" s="6"/>
      <c r="E426" s="3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3"/>
      <c r="B427" s="22"/>
      <c r="C427" s="6"/>
      <c r="D427" s="6"/>
      <c r="E427" s="3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3"/>
      <c r="B428" s="22"/>
      <c r="C428" s="6"/>
      <c r="D428" s="6"/>
      <c r="E428" s="3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3"/>
      <c r="B429" s="22"/>
      <c r="C429" s="6"/>
      <c r="D429" s="6"/>
      <c r="E429" s="3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3"/>
      <c r="B430" s="22"/>
      <c r="C430" s="6"/>
      <c r="D430" s="6"/>
      <c r="E430" s="3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3"/>
      <c r="B431" s="22"/>
      <c r="C431" s="6"/>
      <c r="D431" s="6"/>
      <c r="E431" s="3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3"/>
      <c r="B432" s="22"/>
      <c r="C432" s="6"/>
      <c r="D432" s="6"/>
      <c r="E432" s="3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3"/>
      <c r="B433" s="22"/>
      <c r="C433" s="6"/>
      <c r="D433" s="6"/>
      <c r="E433" s="3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3"/>
      <c r="B434" s="22"/>
      <c r="C434" s="6"/>
      <c r="D434" s="6"/>
      <c r="E434" s="3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3"/>
      <c r="B435" s="22"/>
      <c r="C435" s="6"/>
      <c r="D435" s="6"/>
      <c r="E435" s="3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3"/>
      <c r="B436" s="22"/>
      <c r="C436" s="6"/>
      <c r="D436" s="6"/>
      <c r="E436" s="3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3"/>
      <c r="B437" s="22"/>
      <c r="C437" s="6"/>
      <c r="D437" s="6"/>
      <c r="E437" s="3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3"/>
      <c r="B438" s="22"/>
      <c r="C438" s="6"/>
      <c r="D438" s="6"/>
      <c r="E438" s="3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3"/>
      <c r="B439" s="22"/>
      <c r="C439" s="6"/>
      <c r="D439" s="6"/>
      <c r="E439" s="3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3"/>
      <c r="B440" s="22"/>
      <c r="C440" s="6"/>
      <c r="D440" s="6"/>
      <c r="E440" s="3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3"/>
      <c r="B441" s="22"/>
      <c r="C441" s="6"/>
      <c r="D441" s="6"/>
      <c r="E441" s="3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3"/>
      <c r="B442" s="22"/>
      <c r="C442" s="6"/>
      <c r="D442" s="6"/>
      <c r="E442" s="3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3"/>
      <c r="B443" s="22"/>
      <c r="C443" s="6"/>
      <c r="D443" s="6"/>
      <c r="E443" s="3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3"/>
      <c r="B444" s="22"/>
      <c r="C444" s="6"/>
      <c r="D444" s="6"/>
      <c r="E444" s="3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3"/>
      <c r="B445" s="22"/>
      <c r="C445" s="6"/>
      <c r="D445" s="6"/>
      <c r="E445" s="3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3"/>
      <c r="B446" s="22"/>
      <c r="C446" s="6"/>
      <c r="D446" s="6"/>
      <c r="E446" s="3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3"/>
      <c r="B447" s="22"/>
      <c r="C447" s="6"/>
      <c r="D447" s="6"/>
      <c r="E447" s="3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3"/>
      <c r="B448" s="22"/>
      <c r="C448" s="6"/>
      <c r="D448" s="6"/>
      <c r="E448" s="3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3"/>
      <c r="B449" s="22"/>
      <c r="C449" s="6"/>
      <c r="D449" s="6"/>
      <c r="E449" s="3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3"/>
      <c r="B450" s="22"/>
      <c r="C450" s="6"/>
      <c r="D450" s="6"/>
      <c r="E450" s="3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3"/>
      <c r="B451" s="22"/>
      <c r="C451" s="6"/>
      <c r="D451" s="6"/>
      <c r="E451" s="3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3"/>
      <c r="B452" s="22"/>
      <c r="C452" s="6"/>
      <c r="D452" s="6"/>
      <c r="E452" s="3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3"/>
      <c r="B453" s="22"/>
      <c r="C453" s="6"/>
      <c r="D453" s="6"/>
      <c r="E453" s="3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3"/>
      <c r="B454" s="22"/>
      <c r="C454" s="6"/>
      <c r="D454" s="6"/>
      <c r="E454" s="3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3"/>
      <c r="B455" s="22"/>
      <c r="C455" s="6"/>
      <c r="D455" s="6"/>
      <c r="E455" s="3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3"/>
      <c r="B456" s="22"/>
      <c r="C456" s="6"/>
      <c r="D456" s="6"/>
      <c r="E456" s="3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3"/>
      <c r="B457" s="22"/>
      <c r="C457" s="6"/>
      <c r="D457" s="6"/>
      <c r="E457" s="3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3"/>
      <c r="B458" s="22"/>
      <c r="C458" s="6"/>
      <c r="D458" s="6"/>
      <c r="E458" s="3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3"/>
      <c r="B459" s="22"/>
      <c r="C459" s="6"/>
      <c r="D459" s="6"/>
      <c r="E459" s="3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3"/>
      <c r="B460" s="22"/>
      <c r="C460" s="6"/>
      <c r="D460" s="6"/>
      <c r="E460" s="3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3"/>
      <c r="B461" s="22"/>
      <c r="C461" s="6"/>
      <c r="D461" s="6"/>
      <c r="E461" s="3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3"/>
      <c r="B462" s="22"/>
      <c r="C462" s="6"/>
      <c r="D462" s="6"/>
      <c r="E462" s="3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3"/>
      <c r="B463" s="22"/>
      <c r="C463" s="6"/>
      <c r="D463" s="6"/>
      <c r="E463" s="3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3"/>
      <c r="B464" s="22"/>
      <c r="C464" s="6"/>
      <c r="D464" s="6"/>
      <c r="E464" s="3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3"/>
      <c r="B465" s="22"/>
      <c r="C465" s="6"/>
      <c r="D465" s="6"/>
      <c r="E465" s="3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3"/>
      <c r="B466" s="22"/>
      <c r="C466" s="6"/>
      <c r="D466" s="6"/>
      <c r="E466" s="3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3"/>
      <c r="B467" s="22"/>
      <c r="C467" s="6"/>
      <c r="D467" s="6"/>
      <c r="E467" s="3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3"/>
      <c r="B468" s="22"/>
      <c r="C468" s="6"/>
      <c r="D468" s="6"/>
      <c r="E468" s="3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3"/>
      <c r="B469" s="22"/>
      <c r="C469" s="6"/>
      <c r="D469" s="6"/>
      <c r="E469" s="3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3"/>
      <c r="B470" s="22"/>
      <c r="C470" s="6"/>
      <c r="D470" s="6"/>
      <c r="E470" s="3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3"/>
      <c r="B471" s="22"/>
      <c r="C471" s="6"/>
      <c r="D471" s="6"/>
      <c r="E471" s="3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3"/>
      <c r="B472" s="22"/>
      <c r="C472" s="6"/>
      <c r="D472" s="6"/>
      <c r="E472" s="3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3"/>
      <c r="B473" s="22"/>
      <c r="C473" s="6"/>
      <c r="D473" s="6"/>
      <c r="E473" s="3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3"/>
      <c r="B474" s="22"/>
      <c r="C474" s="6"/>
      <c r="D474" s="6"/>
      <c r="E474" s="3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3"/>
      <c r="B475" s="22"/>
      <c r="C475" s="6"/>
      <c r="D475" s="6"/>
      <c r="E475" s="3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3"/>
      <c r="B476" s="22"/>
      <c r="C476" s="6"/>
      <c r="D476" s="6"/>
      <c r="E476" s="3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3"/>
      <c r="B477" s="22"/>
      <c r="C477" s="6"/>
      <c r="D477" s="6"/>
      <c r="E477" s="3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3"/>
      <c r="B478" s="22"/>
      <c r="C478" s="6"/>
      <c r="D478" s="6"/>
      <c r="E478" s="3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3"/>
      <c r="B479" s="22"/>
      <c r="C479" s="6"/>
      <c r="D479" s="6"/>
      <c r="E479" s="3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3"/>
      <c r="B480" s="22"/>
      <c r="C480" s="6"/>
      <c r="D480" s="6"/>
      <c r="E480" s="3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3"/>
      <c r="B481" s="22"/>
      <c r="C481" s="6"/>
      <c r="D481" s="6"/>
      <c r="E481" s="3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3"/>
      <c r="B482" s="22"/>
      <c r="C482" s="6"/>
      <c r="D482" s="6"/>
      <c r="E482" s="3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3"/>
      <c r="B483" s="22"/>
      <c r="C483" s="6"/>
      <c r="D483" s="6"/>
      <c r="E483" s="3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3"/>
      <c r="B484" s="22"/>
      <c r="C484" s="6"/>
      <c r="D484" s="6"/>
      <c r="E484" s="3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3"/>
      <c r="B485" s="22"/>
      <c r="C485" s="6"/>
      <c r="D485" s="6"/>
      <c r="E485" s="3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3"/>
      <c r="B486" s="22"/>
      <c r="C486" s="6"/>
      <c r="D486" s="6"/>
      <c r="E486" s="3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3"/>
      <c r="B487" s="22"/>
      <c r="C487" s="6"/>
      <c r="D487" s="6"/>
      <c r="E487" s="3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3"/>
      <c r="B488" s="22"/>
      <c r="C488" s="6"/>
      <c r="D488" s="6"/>
      <c r="E488" s="3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3"/>
      <c r="B489" s="22"/>
      <c r="C489" s="6"/>
      <c r="D489" s="6"/>
      <c r="E489" s="3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3"/>
      <c r="B490" s="22"/>
      <c r="C490" s="6"/>
      <c r="D490" s="6"/>
      <c r="E490" s="3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3"/>
      <c r="B491" s="22"/>
      <c r="C491" s="6"/>
      <c r="D491" s="6"/>
      <c r="E491" s="3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3"/>
      <c r="B492" s="22"/>
      <c r="C492" s="6"/>
      <c r="D492" s="6"/>
      <c r="E492" s="3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3"/>
      <c r="B493" s="22"/>
      <c r="C493" s="6"/>
      <c r="D493" s="6"/>
      <c r="E493" s="3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3"/>
      <c r="B494" s="22"/>
      <c r="C494" s="6"/>
      <c r="D494" s="6"/>
      <c r="E494" s="3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3"/>
      <c r="B495" s="22"/>
      <c r="C495" s="6"/>
      <c r="D495" s="6"/>
      <c r="E495" s="3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3"/>
      <c r="B496" s="22"/>
      <c r="C496" s="6"/>
      <c r="D496" s="6"/>
      <c r="E496" s="3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3"/>
      <c r="B497" s="22"/>
      <c r="C497" s="6"/>
      <c r="D497" s="6"/>
      <c r="E497" s="3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3"/>
      <c r="B498" s="22"/>
      <c r="C498" s="6"/>
      <c r="D498" s="6"/>
      <c r="E498" s="3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3"/>
      <c r="B499" s="22"/>
      <c r="C499" s="6"/>
      <c r="D499" s="6"/>
      <c r="E499" s="3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3"/>
      <c r="B500" s="22"/>
      <c r="C500" s="6"/>
      <c r="D500" s="6"/>
      <c r="E500" s="3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3"/>
      <c r="B501" s="22"/>
      <c r="C501" s="6"/>
      <c r="D501" s="6"/>
      <c r="E501" s="3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3"/>
      <c r="B502" s="22"/>
      <c r="C502" s="6"/>
      <c r="D502" s="6"/>
      <c r="E502" s="3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3"/>
      <c r="B503" s="22"/>
      <c r="C503" s="6"/>
      <c r="D503" s="6"/>
      <c r="E503" s="3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3"/>
      <c r="B504" s="22"/>
      <c r="C504" s="6"/>
      <c r="D504" s="6"/>
      <c r="E504" s="3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3"/>
      <c r="B505" s="22"/>
      <c r="C505" s="6"/>
      <c r="D505" s="6"/>
      <c r="E505" s="3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3"/>
      <c r="B506" s="22"/>
      <c r="C506" s="6"/>
      <c r="D506" s="6"/>
      <c r="E506" s="3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3"/>
      <c r="B507" s="22"/>
      <c r="C507" s="6"/>
      <c r="D507" s="6"/>
      <c r="E507" s="3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3"/>
      <c r="B508" s="22"/>
      <c r="C508" s="6"/>
      <c r="D508" s="6"/>
      <c r="E508" s="3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3"/>
      <c r="B509" s="22"/>
      <c r="C509" s="6"/>
      <c r="D509" s="6"/>
      <c r="E509" s="3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3"/>
      <c r="B510" s="22"/>
      <c r="C510" s="6"/>
      <c r="D510" s="6"/>
      <c r="E510" s="3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3"/>
      <c r="B511" s="22"/>
      <c r="C511" s="6"/>
      <c r="D511" s="6"/>
      <c r="E511" s="3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3"/>
      <c r="B512" s="22"/>
      <c r="C512" s="6"/>
      <c r="D512" s="6"/>
      <c r="E512" s="3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3"/>
      <c r="B513" s="22"/>
      <c r="C513" s="6"/>
      <c r="D513" s="6"/>
      <c r="E513" s="3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3"/>
      <c r="B514" s="22"/>
      <c r="C514" s="6"/>
      <c r="D514" s="6"/>
      <c r="E514" s="3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3"/>
      <c r="B515" s="22"/>
      <c r="C515" s="6"/>
      <c r="D515" s="6"/>
      <c r="E515" s="3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3"/>
      <c r="B516" s="22"/>
      <c r="C516" s="6"/>
      <c r="D516" s="6"/>
      <c r="E516" s="3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3"/>
      <c r="B517" s="22"/>
      <c r="C517" s="6"/>
      <c r="D517" s="6"/>
      <c r="E517" s="3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3"/>
      <c r="B518" s="22"/>
      <c r="C518" s="6"/>
      <c r="D518" s="6"/>
      <c r="E518" s="3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3"/>
      <c r="B519" s="22"/>
      <c r="C519" s="6"/>
      <c r="D519" s="6"/>
      <c r="E519" s="3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3"/>
      <c r="B520" s="22"/>
      <c r="C520" s="6"/>
      <c r="D520" s="6"/>
      <c r="E520" s="3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3"/>
      <c r="B521" s="22"/>
      <c r="C521" s="6"/>
      <c r="D521" s="6"/>
      <c r="E521" s="3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3"/>
      <c r="B522" s="22"/>
      <c r="C522" s="6"/>
      <c r="D522" s="6"/>
      <c r="E522" s="3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3"/>
      <c r="B523" s="22"/>
      <c r="C523" s="6"/>
      <c r="D523" s="6"/>
      <c r="E523" s="3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3"/>
      <c r="B524" s="22"/>
      <c r="C524" s="6"/>
      <c r="D524" s="6"/>
      <c r="E524" s="3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3"/>
      <c r="B525" s="22"/>
      <c r="C525" s="6"/>
      <c r="D525" s="6"/>
      <c r="E525" s="3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3"/>
      <c r="B526" s="22"/>
      <c r="C526" s="6"/>
      <c r="D526" s="6"/>
      <c r="E526" s="3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3"/>
      <c r="B527" s="22"/>
      <c r="C527" s="6"/>
      <c r="D527" s="6"/>
      <c r="E527" s="3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3"/>
      <c r="B528" s="22"/>
      <c r="C528" s="6"/>
      <c r="D528" s="6"/>
      <c r="E528" s="3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3"/>
      <c r="B529" s="22"/>
      <c r="C529" s="6"/>
      <c r="D529" s="6"/>
      <c r="E529" s="3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3"/>
      <c r="B530" s="22"/>
      <c r="C530" s="6"/>
      <c r="D530" s="6"/>
      <c r="E530" s="3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3"/>
      <c r="B531" s="22"/>
      <c r="C531" s="6"/>
      <c r="D531" s="6"/>
      <c r="E531" s="3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3"/>
      <c r="B532" s="22"/>
      <c r="C532" s="6"/>
      <c r="D532" s="6"/>
      <c r="E532" s="3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3"/>
      <c r="B533" s="22"/>
      <c r="C533" s="6"/>
      <c r="D533" s="6"/>
      <c r="E533" s="3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3"/>
      <c r="B534" s="22"/>
      <c r="C534" s="6"/>
      <c r="D534" s="6"/>
      <c r="E534" s="3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3"/>
      <c r="B535" s="22"/>
      <c r="C535" s="6"/>
      <c r="D535" s="6"/>
      <c r="E535" s="3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3"/>
      <c r="B536" s="22"/>
      <c r="C536" s="6"/>
      <c r="D536" s="6"/>
      <c r="E536" s="3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3"/>
      <c r="B537" s="22"/>
      <c r="C537" s="6"/>
      <c r="D537" s="6"/>
      <c r="E537" s="3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3"/>
      <c r="B538" s="22"/>
      <c r="C538" s="6"/>
      <c r="D538" s="6"/>
      <c r="E538" s="3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3"/>
      <c r="B539" s="22"/>
      <c r="C539" s="6"/>
      <c r="D539" s="6"/>
      <c r="E539" s="3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3"/>
      <c r="B540" s="22"/>
      <c r="C540" s="6"/>
      <c r="D540" s="6"/>
      <c r="E540" s="3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3"/>
      <c r="B541" s="22"/>
      <c r="C541" s="6"/>
      <c r="D541" s="6"/>
      <c r="E541" s="3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3"/>
      <c r="B542" s="22"/>
      <c r="C542" s="6"/>
      <c r="D542" s="6"/>
      <c r="E542" s="3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3"/>
      <c r="B543" s="22"/>
      <c r="C543" s="6"/>
      <c r="D543" s="6"/>
      <c r="E543" s="3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3"/>
      <c r="B544" s="22"/>
      <c r="C544" s="6"/>
      <c r="D544" s="6"/>
      <c r="E544" s="3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3"/>
      <c r="B545" s="22"/>
      <c r="C545" s="6"/>
      <c r="D545" s="6"/>
      <c r="E545" s="3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3"/>
      <c r="B546" s="22"/>
      <c r="C546" s="6"/>
      <c r="D546" s="6"/>
      <c r="E546" s="3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3"/>
      <c r="B547" s="22"/>
      <c r="C547" s="6"/>
      <c r="D547" s="6"/>
      <c r="E547" s="3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3"/>
      <c r="B548" s="22"/>
      <c r="C548" s="6"/>
      <c r="D548" s="6"/>
      <c r="E548" s="3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3"/>
      <c r="B549" s="22"/>
      <c r="C549" s="6"/>
      <c r="D549" s="6"/>
      <c r="E549" s="3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3"/>
      <c r="B550" s="22"/>
      <c r="C550" s="6"/>
      <c r="D550" s="6"/>
      <c r="E550" s="3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3"/>
      <c r="B551" s="22"/>
      <c r="C551" s="6"/>
      <c r="D551" s="6"/>
      <c r="E551" s="3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3"/>
      <c r="B552" s="22"/>
      <c r="C552" s="6"/>
      <c r="D552" s="6"/>
      <c r="E552" s="3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3"/>
      <c r="B553" s="22"/>
      <c r="C553" s="6"/>
      <c r="D553" s="6"/>
      <c r="E553" s="3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3"/>
      <c r="B554" s="22"/>
      <c r="C554" s="6"/>
      <c r="D554" s="6"/>
      <c r="E554" s="3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3"/>
      <c r="B555" s="22"/>
      <c r="C555" s="6"/>
      <c r="D555" s="6"/>
      <c r="E555" s="3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3"/>
      <c r="B556" s="22"/>
      <c r="C556" s="6"/>
      <c r="D556" s="6"/>
      <c r="E556" s="3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3"/>
      <c r="B557" s="22"/>
      <c r="C557" s="6"/>
      <c r="D557" s="6"/>
      <c r="E557" s="3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3"/>
      <c r="B558" s="22"/>
      <c r="C558" s="6"/>
      <c r="D558" s="6"/>
      <c r="E558" s="3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3"/>
      <c r="B559" s="22"/>
      <c r="C559" s="6"/>
      <c r="D559" s="6"/>
      <c r="E559" s="3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3"/>
      <c r="B560" s="22"/>
      <c r="C560" s="6"/>
      <c r="D560" s="6"/>
      <c r="E560" s="3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3"/>
      <c r="B561" s="22"/>
      <c r="C561" s="6"/>
      <c r="D561" s="6"/>
      <c r="E561" s="3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3"/>
      <c r="B562" s="22"/>
      <c r="C562" s="6"/>
      <c r="D562" s="6"/>
      <c r="E562" s="3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3"/>
      <c r="B563" s="22"/>
      <c r="C563" s="6"/>
      <c r="D563" s="6"/>
      <c r="E563" s="3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3"/>
      <c r="B564" s="22"/>
      <c r="C564" s="6"/>
      <c r="D564" s="6"/>
      <c r="E564" s="3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3"/>
      <c r="B565" s="22"/>
      <c r="C565" s="6"/>
      <c r="D565" s="6"/>
      <c r="E565" s="3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3"/>
      <c r="B566" s="22"/>
      <c r="C566" s="6"/>
      <c r="D566" s="6"/>
      <c r="E566" s="3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3"/>
      <c r="B567" s="22"/>
      <c r="C567" s="6"/>
      <c r="D567" s="6"/>
      <c r="E567" s="3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3"/>
      <c r="B568" s="22"/>
      <c r="C568" s="6"/>
      <c r="D568" s="6"/>
      <c r="E568" s="3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3"/>
      <c r="B569" s="22"/>
      <c r="C569" s="6"/>
      <c r="D569" s="6"/>
      <c r="E569" s="3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3"/>
      <c r="B570" s="22"/>
      <c r="C570" s="6"/>
      <c r="D570" s="6"/>
      <c r="E570" s="3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3"/>
      <c r="B571" s="22"/>
      <c r="C571" s="6"/>
      <c r="D571" s="6"/>
      <c r="E571" s="3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3"/>
      <c r="B572" s="22"/>
      <c r="C572" s="6"/>
      <c r="D572" s="6"/>
      <c r="E572" s="3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3"/>
      <c r="B573" s="22"/>
      <c r="C573" s="6"/>
      <c r="D573" s="6"/>
      <c r="E573" s="3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3"/>
      <c r="B574" s="22"/>
      <c r="C574" s="6"/>
      <c r="D574" s="6"/>
      <c r="E574" s="3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3"/>
      <c r="B575" s="22"/>
      <c r="C575" s="6"/>
      <c r="D575" s="6"/>
      <c r="E575" s="3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3"/>
      <c r="B576" s="22"/>
      <c r="C576" s="6"/>
      <c r="D576" s="6"/>
      <c r="E576" s="3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3"/>
      <c r="B577" s="22"/>
      <c r="C577" s="6"/>
      <c r="D577" s="6"/>
      <c r="E577" s="3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3"/>
      <c r="B578" s="22"/>
      <c r="C578" s="6"/>
      <c r="D578" s="6"/>
      <c r="E578" s="3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3"/>
      <c r="B579" s="22"/>
      <c r="C579" s="6"/>
      <c r="D579" s="6"/>
      <c r="E579" s="3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3"/>
      <c r="B580" s="22"/>
      <c r="C580" s="6"/>
      <c r="D580" s="6"/>
      <c r="E580" s="3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3"/>
      <c r="B581" s="22"/>
      <c r="C581" s="6"/>
      <c r="D581" s="6"/>
      <c r="E581" s="3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3"/>
      <c r="B582" s="22"/>
      <c r="C582" s="6"/>
      <c r="D582" s="6"/>
      <c r="E582" s="3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3"/>
      <c r="B583" s="22"/>
      <c r="C583" s="6"/>
      <c r="D583" s="6"/>
      <c r="E583" s="3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3"/>
      <c r="B584" s="22"/>
      <c r="C584" s="6"/>
      <c r="D584" s="6"/>
      <c r="E584" s="3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3"/>
      <c r="B585" s="22"/>
      <c r="C585" s="6"/>
      <c r="D585" s="6"/>
      <c r="E585" s="3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3"/>
      <c r="B586" s="22"/>
      <c r="C586" s="6"/>
      <c r="D586" s="6"/>
      <c r="E586" s="3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3"/>
      <c r="B587" s="22"/>
      <c r="C587" s="6"/>
      <c r="D587" s="6"/>
      <c r="E587" s="3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3"/>
      <c r="B588" s="22"/>
      <c r="C588" s="6"/>
      <c r="D588" s="6"/>
      <c r="E588" s="3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3"/>
      <c r="B589" s="22"/>
      <c r="C589" s="6"/>
      <c r="D589" s="6"/>
      <c r="E589" s="3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3"/>
      <c r="B590" s="22"/>
      <c r="C590" s="6"/>
      <c r="D590" s="6"/>
      <c r="E590" s="3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3"/>
      <c r="B591" s="22"/>
      <c r="C591" s="6"/>
      <c r="D591" s="6"/>
      <c r="E591" s="3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3"/>
      <c r="B592" s="22"/>
      <c r="C592" s="6"/>
      <c r="D592" s="6"/>
      <c r="E592" s="3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3"/>
      <c r="B593" s="22"/>
      <c r="C593" s="6"/>
      <c r="D593" s="6"/>
      <c r="E593" s="3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3"/>
      <c r="B594" s="22"/>
      <c r="C594" s="6"/>
      <c r="D594" s="6"/>
      <c r="E594" s="3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3"/>
      <c r="B595" s="22"/>
      <c r="C595" s="6"/>
      <c r="D595" s="6"/>
      <c r="E595" s="3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3"/>
      <c r="B596" s="22"/>
      <c r="C596" s="6"/>
      <c r="D596" s="6"/>
      <c r="E596" s="3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3"/>
      <c r="B597" s="22"/>
      <c r="C597" s="6"/>
      <c r="D597" s="6"/>
      <c r="E597" s="3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3"/>
      <c r="B598" s="22"/>
      <c r="C598" s="6"/>
      <c r="D598" s="6"/>
      <c r="E598" s="3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3"/>
      <c r="B599" s="22"/>
      <c r="C599" s="6"/>
      <c r="D599" s="6"/>
      <c r="E599" s="3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3"/>
      <c r="B600" s="22"/>
      <c r="C600" s="6"/>
      <c r="D600" s="6"/>
      <c r="E600" s="3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3"/>
      <c r="B601" s="22"/>
      <c r="C601" s="6"/>
      <c r="D601" s="6"/>
      <c r="E601" s="3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3"/>
      <c r="B602" s="22"/>
      <c r="C602" s="6"/>
      <c r="D602" s="6"/>
      <c r="E602" s="3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3"/>
      <c r="B603" s="22"/>
      <c r="C603" s="6"/>
      <c r="D603" s="6"/>
      <c r="E603" s="3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3"/>
      <c r="B604" s="22"/>
      <c r="C604" s="6"/>
      <c r="D604" s="6"/>
      <c r="E604" s="3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3"/>
      <c r="B605" s="22"/>
      <c r="C605" s="6"/>
      <c r="D605" s="6"/>
      <c r="E605" s="3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3"/>
      <c r="B606" s="22"/>
      <c r="C606" s="6"/>
      <c r="D606" s="6"/>
      <c r="E606" s="3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3"/>
      <c r="B607" s="22"/>
      <c r="C607" s="6"/>
      <c r="D607" s="6"/>
      <c r="E607" s="3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3"/>
      <c r="B608" s="22"/>
      <c r="C608" s="6"/>
      <c r="D608" s="6"/>
      <c r="E608" s="3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3"/>
      <c r="B609" s="22"/>
      <c r="C609" s="6"/>
      <c r="D609" s="6"/>
      <c r="E609" s="3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3"/>
      <c r="B610" s="22"/>
      <c r="C610" s="6"/>
      <c r="D610" s="6"/>
      <c r="E610" s="3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3"/>
      <c r="B611" s="22"/>
      <c r="C611" s="6"/>
      <c r="D611" s="6"/>
      <c r="E611" s="3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3"/>
      <c r="B612" s="22"/>
      <c r="C612" s="6"/>
      <c r="D612" s="6"/>
      <c r="E612" s="3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3"/>
      <c r="B613" s="22"/>
      <c r="C613" s="6"/>
      <c r="D613" s="6"/>
      <c r="E613" s="3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3"/>
      <c r="B614" s="22"/>
      <c r="C614" s="6"/>
      <c r="D614" s="6"/>
      <c r="E614" s="3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3"/>
      <c r="B615" s="22"/>
      <c r="C615" s="6"/>
      <c r="D615" s="6"/>
      <c r="E615" s="3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3"/>
      <c r="B616" s="22"/>
      <c r="C616" s="6"/>
      <c r="D616" s="6"/>
      <c r="E616" s="3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3"/>
      <c r="B617" s="22"/>
      <c r="C617" s="6"/>
      <c r="D617" s="6"/>
      <c r="E617" s="3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3"/>
      <c r="B618" s="22"/>
      <c r="C618" s="6"/>
      <c r="D618" s="6"/>
      <c r="E618" s="3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3"/>
      <c r="B619" s="22"/>
      <c r="C619" s="6"/>
      <c r="D619" s="6"/>
      <c r="E619" s="3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3"/>
      <c r="B620" s="22"/>
      <c r="C620" s="6"/>
      <c r="D620" s="6"/>
      <c r="E620" s="3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3"/>
      <c r="B621" s="22"/>
      <c r="C621" s="6"/>
      <c r="D621" s="6"/>
      <c r="E621" s="3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3"/>
      <c r="B622" s="22"/>
      <c r="C622" s="6"/>
      <c r="D622" s="6"/>
      <c r="E622" s="3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3"/>
      <c r="B623" s="22"/>
      <c r="C623" s="6"/>
      <c r="D623" s="6"/>
      <c r="E623" s="3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3"/>
      <c r="B624" s="22"/>
      <c r="C624" s="6"/>
      <c r="D624" s="6"/>
      <c r="E624" s="3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3"/>
      <c r="B625" s="22"/>
      <c r="C625" s="6"/>
      <c r="D625" s="6"/>
      <c r="E625" s="3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3"/>
      <c r="B626" s="22"/>
      <c r="C626" s="6"/>
      <c r="D626" s="6"/>
      <c r="E626" s="3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3"/>
      <c r="B627" s="22"/>
      <c r="C627" s="6"/>
      <c r="D627" s="6"/>
      <c r="E627" s="3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3"/>
      <c r="B628" s="22"/>
      <c r="C628" s="6"/>
      <c r="D628" s="6"/>
      <c r="E628" s="3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3"/>
      <c r="B629" s="22"/>
      <c r="C629" s="6"/>
      <c r="D629" s="6"/>
      <c r="E629" s="3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3"/>
      <c r="B630" s="22"/>
      <c r="C630" s="6"/>
      <c r="D630" s="6"/>
      <c r="E630" s="3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3"/>
      <c r="B631" s="22"/>
      <c r="C631" s="6"/>
      <c r="D631" s="6"/>
      <c r="E631" s="3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3"/>
      <c r="B632" s="22"/>
      <c r="C632" s="6"/>
      <c r="D632" s="6"/>
      <c r="E632" s="3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3"/>
      <c r="B633" s="22"/>
      <c r="C633" s="6"/>
      <c r="D633" s="6"/>
      <c r="E633" s="3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3"/>
      <c r="B634" s="22"/>
      <c r="C634" s="6"/>
      <c r="D634" s="6"/>
      <c r="E634" s="3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3"/>
      <c r="B635" s="22"/>
      <c r="C635" s="6"/>
      <c r="D635" s="6"/>
      <c r="E635" s="3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3"/>
      <c r="B636" s="22"/>
      <c r="C636" s="6"/>
      <c r="D636" s="6"/>
      <c r="E636" s="3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3"/>
      <c r="B637" s="22"/>
      <c r="C637" s="6"/>
      <c r="D637" s="6"/>
      <c r="E637" s="3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3"/>
      <c r="B638" s="22"/>
      <c r="C638" s="6"/>
      <c r="D638" s="6"/>
      <c r="E638" s="3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3"/>
      <c r="B639" s="22"/>
      <c r="C639" s="6"/>
      <c r="D639" s="6"/>
      <c r="E639" s="3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3"/>
      <c r="B640" s="22"/>
      <c r="C640" s="6"/>
      <c r="D640" s="6"/>
      <c r="E640" s="3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3"/>
      <c r="B641" s="22"/>
      <c r="C641" s="6"/>
      <c r="D641" s="6"/>
      <c r="E641" s="3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3"/>
      <c r="B642" s="22"/>
      <c r="C642" s="6"/>
      <c r="D642" s="6"/>
      <c r="E642" s="3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3"/>
      <c r="B643" s="22"/>
      <c r="C643" s="6"/>
      <c r="D643" s="6"/>
      <c r="E643" s="3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3"/>
      <c r="B644" s="22"/>
      <c r="C644" s="6"/>
      <c r="D644" s="6"/>
      <c r="E644" s="3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3"/>
      <c r="B645" s="22"/>
      <c r="C645" s="6"/>
      <c r="D645" s="6"/>
      <c r="E645" s="3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3"/>
      <c r="B646" s="22"/>
      <c r="C646" s="6"/>
      <c r="D646" s="6"/>
      <c r="E646" s="3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3"/>
      <c r="B647" s="22"/>
      <c r="C647" s="6"/>
      <c r="D647" s="6"/>
      <c r="E647" s="3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3"/>
      <c r="B648" s="22"/>
      <c r="C648" s="6"/>
      <c r="D648" s="6"/>
      <c r="E648" s="3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3"/>
      <c r="B649" s="22"/>
      <c r="C649" s="6"/>
      <c r="D649" s="6"/>
      <c r="E649" s="3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3"/>
      <c r="B650" s="22"/>
      <c r="C650" s="6"/>
      <c r="D650" s="6"/>
      <c r="E650" s="3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3"/>
      <c r="B651" s="22"/>
      <c r="C651" s="6"/>
      <c r="D651" s="6"/>
      <c r="E651" s="3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3"/>
      <c r="B652" s="22"/>
      <c r="C652" s="6"/>
      <c r="D652" s="6"/>
      <c r="E652" s="3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3"/>
      <c r="B653" s="22"/>
      <c r="C653" s="6"/>
      <c r="D653" s="6"/>
      <c r="E653" s="3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3"/>
      <c r="B654" s="22"/>
      <c r="C654" s="6"/>
      <c r="D654" s="6"/>
      <c r="E654" s="3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3"/>
      <c r="B655" s="22"/>
      <c r="C655" s="6"/>
      <c r="D655" s="6"/>
      <c r="E655" s="3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3"/>
      <c r="B656" s="22"/>
      <c r="C656" s="6"/>
      <c r="D656" s="6"/>
      <c r="E656" s="3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3"/>
      <c r="B657" s="22"/>
      <c r="C657" s="6"/>
      <c r="D657" s="6"/>
      <c r="E657" s="3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3"/>
      <c r="B658" s="22"/>
      <c r="C658" s="6"/>
      <c r="D658" s="6"/>
      <c r="E658" s="3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3"/>
      <c r="B659" s="22"/>
      <c r="C659" s="6"/>
      <c r="D659" s="6"/>
      <c r="E659" s="3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3"/>
      <c r="B660" s="22"/>
      <c r="C660" s="6"/>
      <c r="D660" s="6"/>
      <c r="E660" s="3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3"/>
      <c r="B661" s="22"/>
      <c r="C661" s="6"/>
      <c r="D661" s="6"/>
      <c r="E661" s="3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3"/>
      <c r="B662" s="22"/>
      <c r="C662" s="6"/>
      <c r="D662" s="6"/>
      <c r="E662" s="3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3"/>
      <c r="B663" s="22"/>
      <c r="C663" s="6"/>
      <c r="D663" s="6"/>
      <c r="E663" s="3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3"/>
      <c r="B664" s="22"/>
      <c r="C664" s="6"/>
      <c r="D664" s="6"/>
      <c r="E664" s="3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3"/>
      <c r="B665" s="22"/>
      <c r="C665" s="6"/>
      <c r="D665" s="6"/>
      <c r="E665" s="3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3"/>
      <c r="B666" s="22"/>
      <c r="C666" s="6"/>
      <c r="D666" s="6"/>
      <c r="E666" s="3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3"/>
      <c r="B667" s="22"/>
      <c r="C667" s="6"/>
      <c r="D667" s="6"/>
      <c r="E667" s="3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3"/>
      <c r="B668" s="22"/>
      <c r="C668" s="6"/>
      <c r="D668" s="6"/>
      <c r="E668" s="3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3"/>
      <c r="B669" s="22"/>
      <c r="C669" s="6"/>
      <c r="D669" s="6"/>
      <c r="E669" s="3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3"/>
      <c r="B670" s="22"/>
      <c r="C670" s="6"/>
      <c r="D670" s="6"/>
      <c r="E670" s="3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3"/>
      <c r="B671" s="22"/>
      <c r="C671" s="6"/>
      <c r="D671" s="6"/>
      <c r="E671" s="3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3"/>
      <c r="B672" s="22"/>
      <c r="C672" s="6"/>
      <c r="D672" s="6"/>
      <c r="E672" s="3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3"/>
      <c r="B673" s="22"/>
      <c r="C673" s="6"/>
      <c r="D673" s="6"/>
      <c r="E673" s="3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3"/>
      <c r="B674" s="22"/>
      <c r="C674" s="6"/>
      <c r="D674" s="6"/>
      <c r="E674" s="3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3"/>
      <c r="B675" s="22"/>
      <c r="C675" s="6"/>
      <c r="D675" s="6"/>
      <c r="E675" s="3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3"/>
      <c r="B676" s="22"/>
      <c r="C676" s="6"/>
      <c r="D676" s="6"/>
      <c r="E676" s="3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3"/>
      <c r="B677" s="22"/>
      <c r="C677" s="6"/>
      <c r="D677" s="6"/>
      <c r="E677" s="3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3"/>
      <c r="B678" s="22"/>
      <c r="C678" s="6"/>
      <c r="D678" s="6"/>
      <c r="E678" s="3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3"/>
      <c r="B679" s="22"/>
      <c r="C679" s="6"/>
      <c r="D679" s="6"/>
      <c r="E679" s="3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3"/>
      <c r="B680" s="22"/>
      <c r="C680" s="6"/>
      <c r="D680" s="6"/>
      <c r="E680" s="3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3"/>
      <c r="B681" s="22"/>
      <c r="C681" s="6"/>
      <c r="D681" s="6"/>
      <c r="E681" s="3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3"/>
      <c r="B682" s="22"/>
      <c r="C682" s="6"/>
      <c r="D682" s="6"/>
      <c r="E682" s="3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3"/>
      <c r="B683" s="22"/>
      <c r="C683" s="6"/>
      <c r="D683" s="6"/>
      <c r="E683" s="3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3"/>
      <c r="B684" s="22"/>
      <c r="C684" s="6"/>
      <c r="D684" s="6"/>
      <c r="E684" s="3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3"/>
      <c r="B685" s="22"/>
      <c r="C685" s="6"/>
      <c r="D685" s="6"/>
      <c r="E685" s="3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3"/>
      <c r="B686" s="22"/>
      <c r="C686" s="6"/>
      <c r="D686" s="6"/>
      <c r="E686" s="3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3"/>
      <c r="B687" s="22"/>
      <c r="C687" s="6"/>
      <c r="D687" s="6"/>
      <c r="E687" s="3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3"/>
      <c r="B688" s="22"/>
      <c r="C688" s="6"/>
      <c r="D688" s="6"/>
      <c r="E688" s="3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3"/>
      <c r="B689" s="22"/>
      <c r="C689" s="6"/>
      <c r="D689" s="6"/>
      <c r="E689" s="3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3"/>
      <c r="B690" s="22"/>
      <c r="C690" s="6"/>
      <c r="D690" s="6"/>
      <c r="E690" s="3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3"/>
      <c r="B691" s="22"/>
      <c r="C691" s="6"/>
      <c r="D691" s="6"/>
      <c r="E691" s="3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3"/>
      <c r="B692" s="22"/>
      <c r="C692" s="6"/>
      <c r="D692" s="6"/>
      <c r="E692" s="3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3"/>
      <c r="B693" s="22"/>
      <c r="C693" s="6"/>
      <c r="D693" s="6"/>
      <c r="E693" s="3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3"/>
      <c r="B694" s="22"/>
      <c r="C694" s="6"/>
      <c r="D694" s="6"/>
      <c r="E694" s="3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3"/>
      <c r="B695" s="22"/>
      <c r="C695" s="6"/>
      <c r="D695" s="6"/>
      <c r="E695" s="3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3"/>
      <c r="B696" s="22"/>
      <c r="C696" s="6"/>
      <c r="D696" s="6"/>
      <c r="E696" s="3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3"/>
      <c r="B697" s="22"/>
      <c r="C697" s="6"/>
      <c r="D697" s="6"/>
      <c r="E697" s="3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3"/>
      <c r="B698" s="22"/>
      <c r="C698" s="6"/>
      <c r="D698" s="6"/>
      <c r="E698" s="3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3"/>
      <c r="B699" s="22"/>
      <c r="C699" s="6"/>
      <c r="D699" s="6"/>
      <c r="E699" s="3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3"/>
      <c r="B700" s="22"/>
      <c r="C700" s="6"/>
      <c r="D700" s="6"/>
      <c r="E700" s="3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3"/>
      <c r="B701" s="22"/>
      <c r="C701" s="6"/>
      <c r="D701" s="6"/>
      <c r="E701" s="3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3"/>
      <c r="B702" s="22"/>
      <c r="C702" s="6"/>
      <c r="D702" s="6"/>
      <c r="E702" s="3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3"/>
      <c r="B703" s="22"/>
      <c r="C703" s="6"/>
      <c r="D703" s="6"/>
      <c r="E703" s="3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3"/>
      <c r="B704" s="22"/>
      <c r="C704" s="6"/>
      <c r="D704" s="6"/>
      <c r="E704" s="3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3"/>
      <c r="B705" s="22"/>
      <c r="C705" s="6"/>
      <c r="D705" s="6"/>
      <c r="E705" s="3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3"/>
      <c r="B706" s="22"/>
      <c r="C706" s="6"/>
      <c r="D706" s="6"/>
      <c r="E706" s="3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3"/>
      <c r="B707" s="22"/>
      <c r="C707" s="6"/>
      <c r="D707" s="6"/>
      <c r="E707" s="3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3"/>
      <c r="B708" s="22"/>
      <c r="C708" s="6"/>
      <c r="D708" s="6"/>
      <c r="E708" s="3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3"/>
      <c r="B709" s="22"/>
      <c r="C709" s="6"/>
      <c r="D709" s="6"/>
      <c r="E709" s="3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3"/>
      <c r="B710" s="22"/>
      <c r="C710" s="6"/>
      <c r="D710" s="6"/>
      <c r="E710" s="3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3"/>
      <c r="B711" s="22"/>
      <c r="C711" s="6"/>
      <c r="D711" s="6"/>
      <c r="E711" s="3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3"/>
      <c r="B712" s="22"/>
      <c r="C712" s="6"/>
      <c r="D712" s="6"/>
      <c r="E712" s="3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3"/>
      <c r="B713" s="22"/>
      <c r="C713" s="6"/>
      <c r="D713" s="6"/>
      <c r="E713" s="3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3"/>
      <c r="B714" s="22"/>
      <c r="C714" s="6"/>
      <c r="D714" s="6"/>
      <c r="E714" s="3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3"/>
      <c r="B715" s="22"/>
      <c r="C715" s="6"/>
      <c r="D715" s="6"/>
      <c r="E715" s="3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3"/>
      <c r="B716" s="22"/>
      <c r="C716" s="6"/>
      <c r="D716" s="6"/>
      <c r="E716" s="3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3"/>
      <c r="B717" s="22"/>
      <c r="C717" s="6"/>
      <c r="D717" s="6"/>
      <c r="E717" s="3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3"/>
      <c r="B718" s="22"/>
      <c r="C718" s="6"/>
      <c r="D718" s="6"/>
      <c r="E718" s="3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3"/>
      <c r="B719" s="22"/>
      <c r="C719" s="6"/>
      <c r="D719" s="6"/>
      <c r="E719" s="3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3"/>
      <c r="B720" s="22"/>
      <c r="C720" s="6"/>
      <c r="D720" s="6"/>
      <c r="E720" s="3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3"/>
      <c r="B721" s="22"/>
      <c r="C721" s="6"/>
      <c r="D721" s="6"/>
      <c r="E721" s="3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3"/>
      <c r="B722" s="22"/>
      <c r="C722" s="6"/>
      <c r="D722" s="6"/>
      <c r="E722" s="3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3"/>
      <c r="B723" s="22"/>
      <c r="C723" s="6"/>
      <c r="D723" s="6"/>
      <c r="E723" s="3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3"/>
      <c r="B724" s="22"/>
      <c r="C724" s="6"/>
      <c r="D724" s="6"/>
      <c r="E724" s="3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3"/>
      <c r="B725" s="22"/>
      <c r="C725" s="6"/>
      <c r="D725" s="6"/>
      <c r="E725" s="3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3"/>
      <c r="B726" s="22"/>
      <c r="C726" s="6"/>
      <c r="D726" s="6"/>
      <c r="E726" s="3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3"/>
      <c r="B727" s="22"/>
      <c r="C727" s="6"/>
      <c r="D727" s="6"/>
      <c r="E727" s="3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3"/>
      <c r="B728" s="22"/>
      <c r="C728" s="6"/>
      <c r="D728" s="6"/>
      <c r="E728" s="3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3"/>
      <c r="B729" s="22"/>
      <c r="C729" s="6"/>
      <c r="D729" s="6"/>
      <c r="E729" s="3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3"/>
      <c r="B730" s="22"/>
      <c r="C730" s="6"/>
      <c r="D730" s="6"/>
      <c r="E730" s="3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3"/>
      <c r="B731" s="22"/>
      <c r="C731" s="6"/>
      <c r="D731" s="6"/>
      <c r="E731" s="3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3"/>
      <c r="B732" s="22"/>
      <c r="C732" s="6"/>
      <c r="D732" s="6"/>
      <c r="E732" s="3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3"/>
      <c r="B733" s="22"/>
      <c r="C733" s="6"/>
      <c r="D733" s="6"/>
      <c r="E733" s="3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3"/>
      <c r="B734" s="22"/>
      <c r="C734" s="6"/>
      <c r="D734" s="6"/>
      <c r="E734" s="3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3"/>
      <c r="B735" s="22"/>
      <c r="C735" s="6"/>
      <c r="D735" s="6"/>
      <c r="E735" s="3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3"/>
      <c r="B736" s="22"/>
      <c r="C736" s="6"/>
      <c r="D736" s="6"/>
      <c r="E736" s="3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3"/>
      <c r="B737" s="22"/>
      <c r="C737" s="6"/>
      <c r="D737" s="6"/>
      <c r="E737" s="3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3"/>
      <c r="B738" s="22"/>
      <c r="C738" s="6"/>
      <c r="D738" s="6"/>
      <c r="E738" s="3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3"/>
      <c r="B739" s="22"/>
      <c r="C739" s="6"/>
      <c r="D739" s="6"/>
      <c r="E739" s="3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3"/>
      <c r="B740" s="22"/>
      <c r="C740" s="6"/>
      <c r="D740" s="6"/>
      <c r="E740" s="3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3"/>
      <c r="B741" s="22"/>
      <c r="C741" s="6"/>
      <c r="D741" s="6"/>
      <c r="E741" s="3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3"/>
      <c r="B742" s="22"/>
      <c r="C742" s="6"/>
      <c r="D742" s="6"/>
      <c r="E742" s="3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3"/>
      <c r="B743" s="22"/>
      <c r="C743" s="6"/>
      <c r="D743" s="6"/>
      <c r="E743" s="3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3"/>
      <c r="B744" s="22"/>
      <c r="C744" s="6"/>
      <c r="D744" s="6"/>
      <c r="E744" s="3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3"/>
      <c r="B745" s="22"/>
      <c r="C745" s="6"/>
      <c r="D745" s="6"/>
      <c r="E745" s="3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3"/>
      <c r="B746" s="22"/>
      <c r="C746" s="6"/>
      <c r="D746" s="6"/>
      <c r="E746" s="3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3"/>
      <c r="B747" s="22"/>
      <c r="C747" s="6"/>
      <c r="D747" s="6"/>
      <c r="E747" s="3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3"/>
      <c r="B748" s="22"/>
      <c r="C748" s="6"/>
      <c r="D748" s="6"/>
      <c r="E748" s="3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3"/>
      <c r="B749" s="22"/>
      <c r="C749" s="6"/>
      <c r="D749" s="6"/>
      <c r="E749" s="3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3"/>
      <c r="B750" s="22"/>
      <c r="C750" s="6"/>
      <c r="D750" s="6"/>
      <c r="E750" s="3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3"/>
      <c r="B751" s="22"/>
      <c r="C751" s="6"/>
      <c r="D751" s="6"/>
      <c r="E751" s="3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3"/>
      <c r="B752" s="22"/>
      <c r="C752" s="6"/>
      <c r="D752" s="6"/>
      <c r="E752" s="3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3"/>
      <c r="B753" s="22"/>
      <c r="C753" s="6"/>
      <c r="D753" s="6"/>
      <c r="E753" s="3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3"/>
      <c r="B754" s="22"/>
      <c r="C754" s="6"/>
      <c r="D754" s="6"/>
      <c r="E754" s="3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3"/>
      <c r="B755" s="22"/>
      <c r="C755" s="6"/>
      <c r="D755" s="6"/>
      <c r="E755" s="3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3"/>
      <c r="B756" s="22"/>
      <c r="C756" s="6"/>
      <c r="D756" s="6"/>
      <c r="E756" s="3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3"/>
      <c r="B757" s="22"/>
      <c r="C757" s="6"/>
      <c r="D757" s="6"/>
      <c r="E757" s="3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3"/>
      <c r="B758" s="22"/>
      <c r="C758" s="6"/>
      <c r="D758" s="6"/>
      <c r="E758" s="3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3"/>
      <c r="B759" s="22"/>
      <c r="C759" s="6"/>
      <c r="D759" s="6"/>
      <c r="E759" s="3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3"/>
      <c r="B760" s="22"/>
      <c r="C760" s="6"/>
      <c r="D760" s="6"/>
      <c r="E760" s="3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3"/>
      <c r="B761" s="22"/>
      <c r="C761" s="6"/>
      <c r="D761" s="6"/>
      <c r="E761" s="3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3"/>
      <c r="B762" s="22"/>
      <c r="C762" s="6"/>
      <c r="D762" s="6"/>
      <c r="E762" s="3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3"/>
      <c r="B763" s="22"/>
      <c r="C763" s="6"/>
      <c r="D763" s="6"/>
      <c r="E763" s="3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3"/>
      <c r="B764" s="22"/>
      <c r="C764" s="6"/>
      <c r="D764" s="6"/>
      <c r="E764" s="3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3"/>
      <c r="B765" s="22"/>
      <c r="C765" s="6"/>
      <c r="D765" s="6"/>
      <c r="E765" s="3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3"/>
      <c r="B766" s="22"/>
      <c r="C766" s="6"/>
      <c r="D766" s="6"/>
      <c r="E766" s="3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3"/>
      <c r="B767" s="22"/>
      <c r="C767" s="6"/>
      <c r="D767" s="6"/>
      <c r="E767" s="3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3"/>
      <c r="B768" s="22"/>
      <c r="C768" s="6"/>
      <c r="D768" s="6"/>
      <c r="E768" s="3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3"/>
      <c r="B769" s="22"/>
      <c r="C769" s="6"/>
      <c r="D769" s="6"/>
      <c r="E769" s="3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3"/>
      <c r="B770" s="22"/>
      <c r="C770" s="6"/>
      <c r="D770" s="6"/>
      <c r="E770" s="3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3"/>
      <c r="B771" s="22"/>
      <c r="C771" s="6"/>
      <c r="D771" s="6"/>
      <c r="E771" s="3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3"/>
      <c r="B772" s="22"/>
      <c r="C772" s="6"/>
      <c r="D772" s="6"/>
      <c r="E772" s="3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3"/>
      <c r="B773" s="22"/>
      <c r="C773" s="6"/>
      <c r="D773" s="6"/>
      <c r="E773" s="3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3"/>
      <c r="B774" s="22"/>
      <c r="C774" s="6"/>
      <c r="D774" s="6"/>
      <c r="E774" s="3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3"/>
      <c r="B775" s="22"/>
      <c r="C775" s="6"/>
      <c r="D775" s="6"/>
      <c r="E775" s="3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3"/>
      <c r="B776" s="22"/>
      <c r="C776" s="6"/>
      <c r="D776" s="6"/>
      <c r="E776" s="3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3"/>
      <c r="B777" s="22"/>
      <c r="C777" s="6"/>
      <c r="D777" s="6"/>
      <c r="E777" s="3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3"/>
      <c r="B778" s="22"/>
      <c r="C778" s="6"/>
      <c r="D778" s="6"/>
      <c r="E778" s="3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3"/>
      <c r="B779" s="22"/>
      <c r="C779" s="6"/>
      <c r="D779" s="6"/>
      <c r="E779" s="3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3"/>
      <c r="B780" s="22"/>
      <c r="C780" s="6"/>
      <c r="D780" s="6"/>
      <c r="E780" s="3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3"/>
      <c r="B781" s="22"/>
      <c r="C781" s="6"/>
      <c r="D781" s="6"/>
      <c r="E781" s="3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3"/>
      <c r="B782" s="22"/>
      <c r="C782" s="6"/>
      <c r="D782" s="6"/>
      <c r="E782" s="3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3"/>
      <c r="B783" s="22"/>
      <c r="C783" s="6"/>
      <c r="D783" s="6"/>
      <c r="E783" s="3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3"/>
      <c r="B784" s="22"/>
      <c r="C784" s="6"/>
      <c r="D784" s="6"/>
      <c r="E784" s="3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3"/>
      <c r="B785" s="22"/>
      <c r="C785" s="6"/>
      <c r="D785" s="6"/>
      <c r="E785" s="3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3"/>
      <c r="B786" s="22"/>
      <c r="C786" s="6"/>
      <c r="D786" s="6"/>
      <c r="E786" s="3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3"/>
      <c r="B787" s="22"/>
      <c r="C787" s="6"/>
      <c r="D787" s="6"/>
      <c r="E787" s="3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3"/>
      <c r="B788" s="22"/>
      <c r="C788" s="6"/>
      <c r="D788" s="6"/>
      <c r="E788" s="3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3"/>
      <c r="B789" s="22"/>
      <c r="C789" s="6"/>
      <c r="D789" s="6"/>
      <c r="E789" s="3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3"/>
      <c r="B790" s="22"/>
      <c r="C790" s="6"/>
      <c r="D790" s="6"/>
      <c r="E790" s="3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3"/>
      <c r="B791" s="22"/>
      <c r="C791" s="6"/>
      <c r="D791" s="6"/>
      <c r="E791" s="3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3"/>
      <c r="B792" s="22"/>
      <c r="C792" s="6"/>
      <c r="D792" s="6"/>
      <c r="E792" s="3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3"/>
      <c r="B793" s="22"/>
      <c r="C793" s="6"/>
      <c r="D793" s="6"/>
      <c r="E793" s="3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3"/>
      <c r="B794" s="22"/>
      <c r="C794" s="6"/>
      <c r="D794" s="6"/>
      <c r="E794" s="3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3"/>
      <c r="B795" s="22"/>
      <c r="C795" s="6"/>
      <c r="D795" s="6"/>
      <c r="E795" s="3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3"/>
      <c r="B796" s="22"/>
      <c r="C796" s="6"/>
      <c r="D796" s="6"/>
      <c r="E796" s="3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3"/>
      <c r="B797" s="22"/>
      <c r="C797" s="6"/>
      <c r="D797" s="6"/>
      <c r="E797" s="3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3"/>
      <c r="B798" s="22"/>
      <c r="C798" s="6"/>
      <c r="D798" s="6"/>
      <c r="E798" s="3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3"/>
      <c r="B799" s="22"/>
      <c r="C799" s="6"/>
      <c r="D799" s="6"/>
      <c r="E799" s="3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3"/>
      <c r="B800" s="22"/>
      <c r="C800" s="6"/>
      <c r="D800" s="6"/>
      <c r="E800" s="3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3"/>
      <c r="B801" s="22"/>
      <c r="C801" s="6"/>
      <c r="D801" s="6"/>
      <c r="E801" s="3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3"/>
      <c r="B802" s="22"/>
      <c r="C802" s="6"/>
      <c r="D802" s="6"/>
      <c r="E802" s="3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3"/>
      <c r="B803" s="22"/>
      <c r="C803" s="6"/>
      <c r="D803" s="6"/>
      <c r="E803" s="3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3"/>
      <c r="B804" s="22"/>
      <c r="C804" s="6"/>
      <c r="D804" s="6"/>
      <c r="E804" s="3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3"/>
      <c r="B805" s="22"/>
      <c r="C805" s="6"/>
      <c r="D805" s="6"/>
      <c r="E805" s="3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3"/>
      <c r="B806" s="22"/>
      <c r="C806" s="6"/>
      <c r="D806" s="6"/>
      <c r="E806" s="3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3"/>
      <c r="B807" s="22"/>
      <c r="C807" s="6"/>
      <c r="D807" s="6"/>
      <c r="E807" s="3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3"/>
      <c r="B808" s="22"/>
      <c r="C808" s="6"/>
      <c r="D808" s="6"/>
      <c r="E808" s="3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3"/>
      <c r="B809" s="22"/>
      <c r="C809" s="6"/>
      <c r="D809" s="6"/>
      <c r="E809" s="3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3"/>
      <c r="B810" s="22"/>
      <c r="C810" s="6"/>
      <c r="D810" s="6"/>
      <c r="E810" s="3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3"/>
      <c r="B811" s="22"/>
      <c r="C811" s="6"/>
      <c r="D811" s="6"/>
      <c r="E811" s="3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3"/>
      <c r="P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3"/>
      <c r="P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P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P815" s="1"/>
      <c r="R815" s="1"/>
      <c r="S815" s="1"/>
      <c r="T815" s="1"/>
      <c r="U815" s="1"/>
      <c r="V815" s="1"/>
      <c r="W815" s="1"/>
      <c r="X815" s="1"/>
      <c r="Y815" s="1"/>
      <c r="Z815" s="1"/>
    </row>
  </sheetData>
  <mergeCells count="13">
    <mergeCell ref="C46:D46"/>
    <mergeCell ref="N2:N3"/>
    <mergeCell ref="O2:O3"/>
    <mergeCell ref="A2:A3"/>
    <mergeCell ref="A1:O1"/>
    <mergeCell ref="A4:A5"/>
    <mergeCell ref="B2:B3"/>
    <mergeCell ref="C2:D2"/>
    <mergeCell ref="E2:E3"/>
    <mergeCell ref="F2:G2"/>
    <mergeCell ref="H2:I2"/>
    <mergeCell ref="J2:K2"/>
    <mergeCell ref="L2:M2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2021-10-13T07:20:46Z</dcterms:created>
  <dcterms:modified xsi:type="dcterms:W3CDTF">2026-08-26T05:50:14Z</dcterms:modified>
</cp:coreProperties>
</file>