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● (2차) 자료제출 수합 폴더(드라이브 다운)\새 폴더\2. 교무과\"/>
    </mc:Choice>
  </mc:AlternateContent>
  <xr:revisionPtr revIDLastSave="0" documentId="8_{D8BEC7B4-5D61-44CC-9713-AB78FD4DDB4E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hs2MReZPxbv5Z5MZS8SwAz20zApH6dgqkudD4sBCRKU="/>
    </ext>
  </extLst>
</workbook>
</file>

<file path=xl/calcChain.xml><?xml version="1.0" encoding="utf-8"?>
<calcChain xmlns="http://schemas.openxmlformats.org/spreadsheetml/2006/main">
  <c r="X7" i="1" l="1"/>
  <c r="T6" i="1" l="1"/>
  <c r="S6" i="1"/>
  <c r="D6" i="1"/>
  <c r="B6" i="1"/>
  <c r="X6" i="1" s="1"/>
  <c r="R6" i="1"/>
  <c r="P6" i="1"/>
  <c r="C6" i="1"/>
  <c r="H6" i="1"/>
  <c r="F6" i="1"/>
  <c r="E6" i="1"/>
  <c r="M6" i="1"/>
  <c r="G6" i="1"/>
  <c r="I6" i="1"/>
  <c r="N6" i="1"/>
  <c r="L6" i="1"/>
  <c r="U6" i="1"/>
  <c r="Q6" i="1"/>
</calcChain>
</file>

<file path=xl/sharedStrings.xml><?xml version="1.0" encoding="utf-8"?>
<sst xmlns="http://schemas.openxmlformats.org/spreadsheetml/2006/main" count="28" uniqueCount="28">
  <si>
    <t>(단위:  명)</t>
  </si>
  <si>
    <t>연도</t>
  </si>
  <si>
    <t>계</t>
  </si>
  <si>
    <r>
      <rPr>
        <sz val="11"/>
        <color rgb="FF000000"/>
        <rFont val="Arial"/>
        <family val="3"/>
        <charset val="129"/>
        <scheme val="major"/>
      </rPr>
      <t>인문
대학</t>
    </r>
    <phoneticPr fontId="1" type="noConversion"/>
  </si>
  <si>
    <r>
      <rPr>
        <sz val="11"/>
        <color rgb="FF000000"/>
        <rFont val="Arial"/>
        <family val="3"/>
        <charset val="129"/>
        <scheme val="major"/>
      </rPr>
      <t>사회
과학
대학</t>
    </r>
    <phoneticPr fontId="1" type="noConversion"/>
  </si>
  <si>
    <r>
      <rPr>
        <sz val="11"/>
        <color rgb="FF000000"/>
        <rFont val="Arial"/>
        <family val="3"/>
        <charset val="129"/>
        <scheme val="major"/>
      </rPr>
      <t>자연
과학
대학</t>
    </r>
    <phoneticPr fontId="1" type="noConversion"/>
  </si>
  <si>
    <r>
      <rPr>
        <sz val="11"/>
        <color rgb="FF000000"/>
        <rFont val="Arial"/>
        <family val="3"/>
        <charset val="129"/>
        <scheme val="major"/>
      </rPr>
      <t>경상
대학</t>
    </r>
    <phoneticPr fontId="1" type="noConversion"/>
  </si>
  <si>
    <r>
      <rPr>
        <sz val="11"/>
        <color rgb="FF000000"/>
        <rFont val="Arial"/>
        <family val="3"/>
        <charset val="129"/>
        <scheme val="major"/>
      </rPr>
      <t>공과
대학</t>
    </r>
    <phoneticPr fontId="1" type="noConversion"/>
  </si>
  <si>
    <r>
      <t xml:space="preserve">IT
</t>
    </r>
    <r>
      <rPr>
        <sz val="11"/>
        <color rgb="FF000000"/>
        <rFont val="Arial"/>
        <family val="3"/>
        <charset val="129"/>
        <scheme val="major"/>
      </rPr>
      <t>대학</t>
    </r>
    <phoneticPr fontId="1" type="noConversion"/>
  </si>
  <si>
    <r>
      <rPr>
        <sz val="11"/>
        <color rgb="FF000000"/>
        <rFont val="Arial"/>
        <family val="3"/>
        <charset val="129"/>
        <scheme val="major"/>
      </rPr>
      <t>농업
생명
과학
대학</t>
    </r>
    <phoneticPr fontId="1" type="noConversion"/>
  </si>
  <si>
    <r>
      <rPr>
        <sz val="11"/>
        <color rgb="FF000000"/>
        <rFont val="Arial"/>
        <family val="3"/>
        <charset val="129"/>
        <scheme val="major"/>
      </rPr>
      <t>예술
대학</t>
    </r>
    <phoneticPr fontId="1" type="noConversion"/>
  </si>
  <si>
    <r>
      <rPr>
        <sz val="11"/>
        <color rgb="FF000000"/>
        <rFont val="Arial"/>
        <family val="3"/>
        <charset val="129"/>
        <scheme val="major"/>
      </rPr>
      <t>사범
대학</t>
    </r>
    <phoneticPr fontId="1" type="noConversion"/>
  </si>
  <si>
    <r>
      <rPr>
        <sz val="11"/>
        <color rgb="FF000000"/>
        <rFont val="Arial"/>
        <family val="3"/>
        <charset val="129"/>
        <scheme val="major"/>
      </rPr>
      <t>수의
과
대학</t>
    </r>
    <phoneticPr fontId="1" type="noConversion"/>
  </si>
  <si>
    <r>
      <rPr>
        <sz val="11"/>
        <color rgb="FF000000"/>
        <rFont val="Arial"/>
        <family val="3"/>
        <charset val="129"/>
        <scheme val="major"/>
      </rPr>
      <t>생활
과학
대학</t>
    </r>
    <phoneticPr fontId="1" type="noConversion"/>
  </si>
  <si>
    <r>
      <rPr>
        <sz val="11"/>
        <color rgb="FF000000"/>
        <rFont val="Arial"/>
        <family val="3"/>
        <charset val="129"/>
        <scheme val="major"/>
      </rPr>
      <t>간호
대학</t>
    </r>
    <phoneticPr fontId="1" type="noConversion"/>
  </si>
  <si>
    <r>
      <rPr>
        <sz val="11"/>
        <color rgb="FF000000"/>
        <rFont val="Arial"/>
        <family val="3"/>
        <charset val="129"/>
        <scheme val="major"/>
      </rPr>
      <t>약학
대학</t>
    </r>
    <phoneticPr fontId="1" type="noConversion"/>
  </si>
  <si>
    <r>
      <rPr>
        <sz val="11"/>
        <color rgb="FF000000"/>
        <rFont val="Arial"/>
        <family val="3"/>
        <charset val="129"/>
        <scheme val="major"/>
      </rPr>
      <t>행정
학부</t>
    </r>
    <phoneticPr fontId="1" type="noConversion"/>
  </si>
  <si>
    <r>
      <rPr>
        <sz val="11"/>
        <color rgb="FF000000"/>
        <rFont val="Arial"/>
        <family val="3"/>
        <charset val="129"/>
        <scheme val="major"/>
      </rPr>
      <t>생태
환경
대학</t>
    </r>
    <phoneticPr fontId="1" type="noConversion"/>
  </si>
  <si>
    <r>
      <rPr>
        <sz val="11"/>
        <color rgb="FF000000"/>
        <rFont val="Arial"/>
        <family val="3"/>
        <charset val="129"/>
        <scheme val="major"/>
      </rPr>
      <t>과학
기술
대학</t>
    </r>
    <phoneticPr fontId="1" type="noConversion"/>
  </si>
  <si>
    <r>
      <rPr>
        <sz val="11"/>
        <color rgb="FF000000"/>
        <rFont val="Arial"/>
        <family val="3"/>
        <charset val="129"/>
        <scheme val="major"/>
      </rPr>
      <t>의과
대학</t>
    </r>
    <phoneticPr fontId="1" type="noConversion"/>
  </si>
  <si>
    <r>
      <rPr>
        <sz val="11"/>
        <color rgb="FF000000"/>
        <rFont val="Arial"/>
        <family val="3"/>
        <charset val="129"/>
        <scheme val="major"/>
      </rPr>
      <t>치과
대학</t>
    </r>
    <phoneticPr fontId="1" type="noConversion"/>
  </si>
  <si>
    <r>
      <rPr>
        <sz val="11"/>
        <color rgb="FF000000"/>
        <rFont val="Arial"/>
        <family val="3"/>
        <charset val="129"/>
        <scheme val="major"/>
      </rPr>
      <t>법학
전문
대학
원</t>
    </r>
    <phoneticPr fontId="1" type="noConversion"/>
  </si>
  <si>
    <r>
      <rPr>
        <sz val="11"/>
        <color rgb="FF000000"/>
        <rFont val="Arial"/>
        <family val="3"/>
        <charset val="129"/>
        <scheme val="major"/>
      </rPr>
      <t>기타</t>
    </r>
    <phoneticPr fontId="1" type="noConversion"/>
  </si>
  <si>
    <t>첨단기술융합대학</t>
    <phoneticPr fontId="1" type="noConversion"/>
  </si>
  <si>
    <t>데이터사이언스대학원</t>
    <phoneticPr fontId="1" type="noConversion"/>
  </si>
  <si>
    <r>
      <t xml:space="preserve">* </t>
    </r>
    <r>
      <rPr>
        <sz val="11"/>
        <rFont val="Arial"/>
        <family val="3"/>
        <charset val="129"/>
        <scheme val="major"/>
      </rPr>
      <t>당해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학년도</t>
    </r>
    <r>
      <rPr>
        <sz val="11"/>
        <rFont val="Arial"/>
        <family val="2"/>
        <scheme val="major"/>
      </rPr>
      <t>(</t>
    </r>
    <r>
      <rPr>
        <sz val="11"/>
        <rFont val="Arial"/>
        <family val="3"/>
        <charset val="129"/>
        <scheme val="major"/>
      </rPr>
      <t>출국일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기준</t>
    </r>
    <r>
      <rPr>
        <sz val="11"/>
        <rFont val="Arial"/>
        <family val="2"/>
        <scheme val="major"/>
      </rPr>
      <t xml:space="preserve">), </t>
    </r>
    <r>
      <rPr>
        <sz val="11"/>
        <rFont val="Arial"/>
        <family val="3"/>
        <charset val="129"/>
        <scheme val="major"/>
      </rPr>
      <t>중복인원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포함</t>
    </r>
  </si>
  <si>
    <r>
      <t xml:space="preserve">* </t>
    </r>
    <r>
      <rPr>
        <sz val="11"/>
        <rFont val="Arial"/>
        <family val="3"/>
        <charset val="129"/>
        <scheme val="major"/>
      </rPr>
      <t>공무국외여행자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기준</t>
    </r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</si>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</sst>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theme="1"/>
      <name val="Arial"/>
      <family val="3"/>
      <charset val="129"/>
      <scheme val="minor"/>
    </font>
    <font>
      <sz val="11"/>
      <name val="Arial"/>
      <family val="2"/>
      <scheme val="major"/>
    </font>
    <font>
      <sz val="11"/>
      <color theme="1"/>
      <name val="Arial"/>
      <family val="2"/>
      <scheme val="major"/>
    </font>
    <font>
      <sz val="11"/>
      <color rgb="FF000000"/>
      <name val="Arial"/>
      <family val="2"/>
      <scheme val="major"/>
    </font>
    <font>
      <sz val="11"/>
      <color rgb="FF000000"/>
      <name val="Arial"/>
      <family val="3"/>
      <charset val="129"/>
      <scheme val="major"/>
    </font>
    <font>
      <b/>
      <sz val="11"/>
      <color theme="1"/>
      <name val="Arial"/>
      <family val="2"/>
      <scheme val="major"/>
    </font>
    <font>
      <sz val="11"/>
      <name val="Arial"/>
      <family val="3"/>
      <charset val="129"/>
      <scheme val="major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2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18">
    <xf numFmtId="0" fontId="0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41" fontId="5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41" fontId="4" fillId="0" borderId="1" xfId="0" applyNumberFormat="1" applyFont="1" applyBorder="1" applyAlignment="1">
      <alignment horizontal="right" vertical="center"/>
    </xf>
    <xf numFmtId="0" fontId="7" fillId="0" borderId="1" xfId="0" applyFont="1" applyBorder="1" applyAlignment="1">
      <alignment horizontal="center" vertical="center"/>
    </xf>
    <xf numFmtId="41" fontId="7" fillId="0" borderId="1" xfId="0" applyNumberFormat="1" applyFont="1" applyBorder="1" applyAlignment="1">
      <alignment horizontal="right"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11" fillId="3" borderId="0" xfId="0" applyFont="1" applyFill="1" applyAlignment="1">
      <alignment vertical="center"/>
    </xf>
    <xf numFmtId="41" fontId="4" fillId="0" borderId="0" xfId="0" applyNumberFormat="1" applyFont="1" applyAlignment="1">
      <alignment horizontal="right" vertical="center"/>
    </xf>
  </cellXfs>
  <cellStyles count="2">
    <cellStyle name="표준" xfId="0" builtinId="0"/>
    <cellStyle name="표준 3 2 2" xfId="1" xr:uid="{8242CDDF-A807-4F2E-AFAD-39B70E7F0CA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996"/>
  <sheetViews>
    <sheetView tabSelected="1" workbookViewId="0">
      <selection activeCell="A2" sqref="A2"/>
    </sheetView>
  </sheetViews>
  <sheetFormatPr defaultColWidth="12.625" defaultRowHeight="15" customHeight="1" x14ac:dyDescent="0.2"/>
  <cols>
    <col min="1" max="18" width="6.25" style="2" customWidth="1"/>
    <col min="19" max="19" width="5.75" style="2" customWidth="1"/>
    <col min="20" max="20" width="5.75" style="11" customWidth="1"/>
    <col min="21" max="21" width="6.25" style="2" customWidth="1"/>
    <col min="22" max="22" width="6.25" style="11" customWidth="1"/>
    <col min="23" max="23" width="6" style="2" customWidth="1"/>
    <col min="24" max="24" width="5" style="2" customWidth="1"/>
    <col min="25" max="25" width="7.625" style="2" customWidth="1"/>
    <col min="26" max="26" width="64.25" style="2" customWidth="1"/>
    <col min="27" max="28" width="7.625" style="2" customWidth="1"/>
    <col min="29" max="16384" width="12.625" style="2"/>
  </cols>
  <sheetData>
    <row r="1" spans="1:28" ht="16.5" customHeight="1" x14ac:dyDescent="0.2">
      <c r="A1" s="14" t="s">
        <v>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"/>
      <c r="Z1" s="1"/>
      <c r="AA1" s="1"/>
      <c r="AB1" s="1"/>
    </row>
    <row r="2" spans="1:28" ht="57" x14ac:dyDescent="0.2">
      <c r="A2" s="3" t="s">
        <v>1</v>
      </c>
      <c r="B2" s="4" t="s">
        <v>3</v>
      </c>
      <c r="C2" s="4" t="s">
        <v>4</v>
      </c>
      <c r="D2" s="4" t="s">
        <v>5</v>
      </c>
      <c r="E2" s="4" t="s">
        <v>6</v>
      </c>
      <c r="F2" s="4" t="s">
        <v>7</v>
      </c>
      <c r="G2" s="4" t="s">
        <v>8</v>
      </c>
      <c r="H2" s="4" t="s">
        <v>9</v>
      </c>
      <c r="I2" s="4" t="s">
        <v>10</v>
      </c>
      <c r="J2" s="4" t="s">
        <v>11</v>
      </c>
      <c r="K2" s="4" t="s">
        <v>12</v>
      </c>
      <c r="L2" s="4" t="s">
        <v>13</v>
      </c>
      <c r="M2" s="4" t="s">
        <v>14</v>
      </c>
      <c r="N2" s="4" t="s">
        <v>15</v>
      </c>
      <c r="O2" s="4" t="s">
        <v>16</v>
      </c>
      <c r="P2" s="4" t="s">
        <v>17</v>
      </c>
      <c r="Q2" s="4" t="s">
        <v>18</v>
      </c>
      <c r="R2" s="4" t="s">
        <v>19</v>
      </c>
      <c r="S2" s="4" t="s">
        <v>20</v>
      </c>
      <c r="T2" s="4" t="s">
        <v>23</v>
      </c>
      <c r="U2" s="4" t="s">
        <v>21</v>
      </c>
      <c r="V2" s="4" t="s">
        <v>24</v>
      </c>
      <c r="W2" s="3" t="s">
        <v>22</v>
      </c>
      <c r="X2" s="3" t="s">
        <v>2</v>
      </c>
      <c r="Y2" s="1"/>
      <c r="AA2" s="1"/>
      <c r="AB2" s="1"/>
    </row>
    <row r="3" spans="1:28" ht="16.5" customHeight="1" x14ac:dyDescent="0.2">
      <c r="A3" s="5">
        <v>2021</v>
      </c>
      <c r="B3" s="6">
        <v>4</v>
      </c>
      <c r="C3" s="6">
        <v>1</v>
      </c>
      <c r="D3" s="6">
        <v>6</v>
      </c>
      <c r="E3" s="6">
        <v>2</v>
      </c>
      <c r="F3" s="6">
        <v>6</v>
      </c>
      <c r="G3" s="6">
        <v>4</v>
      </c>
      <c r="H3" s="6">
        <v>8</v>
      </c>
      <c r="I3" s="6">
        <v>0</v>
      </c>
      <c r="J3" s="6">
        <v>8</v>
      </c>
      <c r="K3" s="6">
        <v>0</v>
      </c>
      <c r="L3" s="6">
        <v>0</v>
      </c>
      <c r="M3" s="6">
        <v>1</v>
      </c>
      <c r="N3" s="6">
        <v>1</v>
      </c>
      <c r="O3" s="6">
        <v>0</v>
      </c>
      <c r="P3" s="6">
        <v>1</v>
      </c>
      <c r="Q3" s="6">
        <v>2</v>
      </c>
      <c r="R3" s="6">
        <v>3</v>
      </c>
      <c r="S3" s="6">
        <v>4</v>
      </c>
      <c r="T3" s="6">
        <v>0</v>
      </c>
      <c r="U3" s="6">
        <v>0</v>
      </c>
      <c r="V3" s="6">
        <v>0</v>
      </c>
      <c r="W3" s="6">
        <v>5</v>
      </c>
      <c r="X3" s="6">
        <v>56</v>
      </c>
      <c r="Y3" s="17"/>
      <c r="Z3" s="16" t="s">
        <v>27</v>
      </c>
      <c r="AA3" s="1"/>
      <c r="AB3" s="1"/>
    </row>
    <row r="4" spans="1:28" ht="16.5" customHeight="1" x14ac:dyDescent="0.2">
      <c r="A4" s="5">
        <v>2022</v>
      </c>
      <c r="B4" s="6">
        <v>17</v>
      </c>
      <c r="C4" s="6">
        <v>14</v>
      </c>
      <c r="D4" s="6">
        <v>59</v>
      </c>
      <c r="E4" s="6">
        <v>21</v>
      </c>
      <c r="F4" s="6">
        <v>42</v>
      </c>
      <c r="G4" s="6">
        <v>30</v>
      </c>
      <c r="H4" s="6">
        <v>63</v>
      </c>
      <c r="I4" s="6">
        <v>1</v>
      </c>
      <c r="J4" s="6">
        <v>39</v>
      </c>
      <c r="K4" s="6">
        <v>38</v>
      </c>
      <c r="L4" s="6">
        <v>3</v>
      </c>
      <c r="M4" s="6">
        <v>4</v>
      </c>
      <c r="N4" s="6">
        <v>6</v>
      </c>
      <c r="O4" s="6">
        <v>1</v>
      </c>
      <c r="P4" s="6">
        <v>2</v>
      </c>
      <c r="Q4" s="6">
        <v>6</v>
      </c>
      <c r="R4" s="6">
        <v>58</v>
      </c>
      <c r="S4" s="6">
        <v>28</v>
      </c>
      <c r="T4" s="6">
        <v>0</v>
      </c>
      <c r="U4" s="6">
        <v>1</v>
      </c>
      <c r="V4" s="6">
        <v>0</v>
      </c>
      <c r="W4" s="6">
        <v>138</v>
      </c>
      <c r="X4" s="6">
        <v>571</v>
      </c>
      <c r="Y4" s="17"/>
      <c r="Z4" s="12" t="s">
        <v>25</v>
      </c>
      <c r="AA4" s="1"/>
      <c r="AB4" s="1"/>
    </row>
    <row r="5" spans="1:28" ht="16.5" customHeight="1" x14ac:dyDescent="0.2">
      <c r="A5" s="7">
        <v>2023</v>
      </c>
      <c r="B5" s="8">
        <v>8</v>
      </c>
      <c r="C5" s="8">
        <v>10</v>
      </c>
      <c r="D5" s="8">
        <v>10</v>
      </c>
      <c r="E5" s="8">
        <v>8</v>
      </c>
      <c r="F5" s="8">
        <v>14</v>
      </c>
      <c r="G5" s="8">
        <v>29</v>
      </c>
      <c r="H5" s="8">
        <v>8</v>
      </c>
      <c r="I5" s="8">
        <v>0</v>
      </c>
      <c r="J5" s="8">
        <v>7</v>
      </c>
      <c r="K5" s="8">
        <v>2</v>
      </c>
      <c r="L5" s="8">
        <v>1</v>
      </c>
      <c r="M5" s="8">
        <v>5</v>
      </c>
      <c r="N5" s="8">
        <v>0</v>
      </c>
      <c r="O5" s="8">
        <v>1</v>
      </c>
      <c r="P5" s="8">
        <v>4</v>
      </c>
      <c r="Q5" s="8">
        <v>0</v>
      </c>
      <c r="R5" s="8">
        <v>2</v>
      </c>
      <c r="S5" s="8">
        <v>4</v>
      </c>
      <c r="T5" s="8">
        <v>0</v>
      </c>
      <c r="U5" s="8">
        <v>2</v>
      </c>
      <c r="V5" s="8">
        <v>0</v>
      </c>
      <c r="W5" s="8">
        <v>16</v>
      </c>
      <c r="X5" s="8">
        <v>131</v>
      </c>
      <c r="Y5" s="17"/>
      <c r="Z5" s="12" t="s">
        <v>26</v>
      </c>
      <c r="AA5" s="1"/>
      <c r="AB5" s="1"/>
    </row>
    <row r="6" spans="1:28" ht="16.5" customHeight="1" x14ac:dyDescent="0.2">
      <c r="A6" s="7">
        <v>2024</v>
      </c>
      <c r="B6" s="8">
        <f>4+2</f>
        <v>6</v>
      </c>
      <c r="C6" s="8">
        <f>1+2</f>
        <v>3</v>
      </c>
      <c r="D6" s="8">
        <f>12+1</f>
        <v>13</v>
      </c>
      <c r="E6" s="8">
        <f>4+5</f>
        <v>9</v>
      </c>
      <c r="F6" s="8">
        <f>4+9</f>
        <v>13</v>
      </c>
      <c r="G6" s="8">
        <f>7+16</f>
        <v>23</v>
      </c>
      <c r="H6" s="8">
        <f>5+2</f>
        <v>7</v>
      </c>
      <c r="I6" s="8">
        <f>1</f>
        <v>1</v>
      </c>
      <c r="J6" s="8">
        <v>8</v>
      </c>
      <c r="K6" s="8">
        <v>1</v>
      </c>
      <c r="L6" s="8">
        <f>1</f>
        <v>1</v>
      </c>
      <c r="M6" s="8">
        <f>2+5</f>
        <v>7</v>
      </c>
      <c r="N6" s="8">
        <f>1</f>
        <v>1</v>
      </c>
      <c r="O6" s="8">
        <v>1</v>
      </c>
      <c r="P6" s="8">
        <f>2+3</f>
        <v>5</v>
      </c>
      <c r="Q6" s="8">
        <f>3</f>
        <v>3</v>
      </c>
      <c r="R6" s="8">
        <f>2+5</f>
        <v>7</v>
      </c>
      <c r="S6" s="8">
        <f>1+6</f>
        <v>7</v>
      </c>
      <c r="T6" s="8">
        <f>2+1</f>
        <v>3</v>
      </c>
      <c r="U6" s="8">
        <f>1</f>
        <v>1</v>
      </c>
      <c r="V6" s="8">
        <v>1</v>
      </c>
      <c r="W6" s="8">
        <v>7</v>
      </c>
      <c r="X6" s="8">
        <f>SUM(B6:W6)</f>
        <v>128</v>
      </c>
      <c r="Y6" s="17"/>
      <c r="Z6" s="1"/>
      <c r="AA6" s="1"/>
      <c r="AB6" s="1"/>
    </row>
    <row r="7" spans="1:28" s="13" customFormat="1" ht="16.5" customHeight="1" x14ac:dyDescent="0.2">
      <c r="A7" s="9">
        <v>2025</v>
      </c>
      <c r="B7" s="10">
        <v>9</v>
      </c>
      <c r="C7" s="10">
        <v>3</v>
      </c>
      <c r="D7" s="10">
        <v>10</v>
      </c>
      <c r="E7" s="10">
        <v>10</v>
      </c>
      <c r="F7" s="10">
        <v>18</v>
      </c>
      <c r="G7" s="10">
        <v>42</v>
      </c>
      <c r="H7" s="10">
        <v>6</v>
      </c>
      <c r="I7" s="10">
        <v>2</v>
      </c>
      <c r="J7" s="10">
        <v>10</v>
      </c>
      <c r="K7" s="10">
        <v>1</v>
      </c>
      <c r="L7" s="10">
        <v>0</v>
      </c>
      <c r="M7" s="10">
        <v>1</v>
      </c>
      <c r="N7" s="10">
        <v>1</v>
      </c>
      <c r="O7" s="10">
        <v>4</v>
      </c>
      <c r="P7" s="10">
        <v>4</v>
      </c>
      <c r="Q7" s="10">
        <v>5</v>
      </c>
      <c r="R7" s="10">
        <v>7</v>
      </c>
      <c r="S7" s="10">
        <v>10</v>
      </c>
      <c r="T7" s="10">
        <v>4</v>
      </c>
      <c r="U7" s="10">
        <v>2</v>
      </c>
      <c r="V7" s="10">
        <v>0</v>
      </c>
      <c r="W7" s="10">
        <v>1</v>
      </c>
      <c r="X7" s="10">
        <f>SUM(B7:W7)</f>
        <v>150</v>
      </c>
      <c r="Y7" s="17"/>
      <c r="Z7" s="1"/>
      <c r="AA7" s="1"/>
      <c r="AB7" s="1"/>
    </row>
    <row r="8" spans="1:28" ht="16.5" customHeight="1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</row>
    <row r="9" spans="1:28" ht="16.5" customHeight="1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</row>
    <row r="10" spans="1:28" ht="16.5" customHeight="1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</row>
    <row r="11" spans="1:28" ht="16.5" customHeight="1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</row>
    <row r="12" spans="1:28" ht="16.5" customHeight="1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</row>
    <row r="13" spans="1:28" ht="16.5" customHeight="1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</row>
    <row r="14" spans="1:28" ht="16.5" customHeight="1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</row>
    <row r="15" spans="1:28" ht="16.5" customHeight="1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</row>
    <row r="16" spans="1:28" ht="16.5" customHeight="1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</row>
    <row r="17" spans="1:28" ht="16.5" customHeight="1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</row>
    <row r="18" spans="1:28" ht="16.5" customHeight="1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</row>
    <row r="19" spans="1:28" ht="16.5" customHeight="1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</row>
    <row r="20" spans="1:28" ht="16.5" customHeight="1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</row>
    <row r="21" spans="1:28" ht="16.5" customHeight="1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</row>
    <row r="22" spans="1:28" ht="16.5" customHeight="1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</row>
    <row r="23" spans="1:28" ht="16.5" customHeight="1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</row>
    <row r="24" spans="1:28" ht="16.5" customHeight="1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</row>
    <row r="25" spans="1:28" ht="16.5" customHeight="1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</row>
    <row r="26" spans="1:28" ht="16.5" customHeight="1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</row>
    <row r="27" spans="1:28" ht="16.5" customHeight="1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</row>
    <row r="28" spans="1:28" ht="16.5" customHeight="1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</row>
    <row r="29" spans="1:28" ht="16.5" customHeight="1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</row>
    <row r="30" spans="1:28" ht="16.5" customHeight="1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</row>
    <row r="31" spans="1:28" ht="16.5" customHeight="1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</row>
    <row r="32" spans="1:28" ht="16.5" customHeight="1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</row>
    <row r="33" spans="1:28" ht="16.5" customHeight="1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</row>
    <row r="34" spans="1:28" ht="16.5" customHeight="1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</row>
    <row r="35" spans="1:28" ht="16.5" customHeight="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</row>
    <row r="36" spans="1:28" ht="16.5" customHeight="1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</row>
    <row r="37" spans="1:28" ht="16.5" customHeight="1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</row>
    <row r="38" spans="1:28" ht="16.5" customHeight="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</row>
    <row r="39" spans="1:28" ht="16.5" customHeigh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</row>
    <row r="40" spans="1:28" ht="16.5" customHeigh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</row>
    <row r="41" spans="1:28" ht="16.5" customHeigh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</row>
    <row r="42" spans="1:28" ht="16.5" customHeigh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</row>
    <row r="43" spans="1:28" ht="16.5" customHeigh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</row>
    <row r="44" spans="1:28" ht="16.5" customHeigh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</row>
    <row r="45" spans="1:28" ht="16.5" customHeigh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</row>
    <row r="46" spans="1:28" ht="16.5" customHeigh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</row>
    <row r="47" spans="1:28" ht="16.5" customHeigh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</row>
    <row r="48" spans="1:28" ht="16.5" customHeigh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</row>
    <row r="49" spans="1:28" ht="16.5" customHeigh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</row>
    <row r="50" spans="1:28" ht="16.5" customHeigh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</row>
    <row r="51" spans="1:28" ht="16.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</row>
    <row r="52" spans="1:28" ht="16.5" customHeigh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spans="1:28" ht="16.5" customHeigh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</row>
    <row r="54" spans="1:28" ht="16.5" customHeight="1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</row>
    <row r="55" spans="1:28" ht="16.5" customHeigh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</row>
    <row r="56" spans="1:28" ht="16.5" customHeigh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</row>
    <row r="57" spans="1:28" ht="16.5" customHeight="1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</row>
    <row r="58" spans="1:28" ht="16.5" customHeight="1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1:28" ht="16.5" customHeigh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1:28" ht="16.5" customHeight="1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1:28" ht="16.5" customHeight="1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  <row r="62" spans="1:28" ht="16.5" customHeight="1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</row>
    <row r="63" spans="1:28" ht="16.5" customHeigh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</row>
    <row r="64" spans="1:28" ht="16.5" customHeight="1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</row>
    <row r="65" spans="1:28" ht="16.5" customHeight="1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</row>
    <row r="66" spans="1:28" ht="16.5" customHeight="1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</row>
    <row r="67" spans="1:28" ht="16.5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</row>
    <row r="68" spans="1:28" ht="16.5" customHeight="1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</row>
    <row r="69" spans="1:28" ht="16.5" customHeight="1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</row>
    <row r="70" spans="1:28" ht="16.5" customHeight="1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</row>
    <row r="71" spans="1:28" ht="16.5" customHeight="1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</row>
    <row r="72" spans="1:28" ht="16.5" customHeight="1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</row>
    <row r="73" spans="1:28" ht="16.5" customHeight="1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</row>
    <row r="74" spans="1:28" ht="16.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1:28" ht="16.5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1:28" ht="16.5" customHeight="1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1:28" ht="16.5" customHeight="1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1:28" ht="16.5" customHeight="1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1:28" ht="16.5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1:28" ht="16.5" customHeight="1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1:28" ht="16.5" customHeight="1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1:28" ht="16.5" customHeight="1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1:28" ht="16.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1:28" ht="16.5" customHeight="1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1:28" ht="16.5" customHeight="1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1:28" ht="16.5" customHeight="1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1:28" ht="16.5" customHeight="1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1:28" ht="16.5" customHeight="1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1:28" ht="16.5" customHeight="1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1:28" ht="16.5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1:28" ht="16.5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1:28" ht="16.5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1:28" ht="16.5" customHeight="1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1:28" ht="16.5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1:28" ht="16.5" customHeight="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:28" ht="16.5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1:28" ht="16.5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1:28" ht="16.5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1:28" ht="16.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1:28" ht="16.5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1:28" ht="16.5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 ht="16.5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1:28" ht="16.5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1:28" ht="16.5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1:28" ht="16.5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 ht="16.5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 ht="16.5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 ht="16.5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 ht="16.5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 ht="16.5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 ht="16.5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 ht="16.5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 ht="16.5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 ht="16.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 ht="16.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 ht="16.5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 ht="16.5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 ht="16.5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1:28" ht="16.5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 ht="16.5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 ht="16.5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 ht="16.5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 ht="16.5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1:28" ht="16.5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 ht="16.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1:28" ht="16.5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 ht="16.5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ht="16.5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1:28" ht="16.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1:28" ht="16.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1:28" ht="16.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1:28" ht="16.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1:28" ht="16.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1:28" ht="16.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1:28" ht="16.5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1:28" ht="16.5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1:28" ht="16.5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1:28" ht="16.5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1:28" ht="16.5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1:28" ht="16.5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1:28" ht="16.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1:28" ht="16.5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1:28" ht="16.5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1:28" ht="16.5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1:28" ht="16.5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1:28" ht="16.5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1:28" ht="16.5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1:28" ht="16.5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1:28" ht="16.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1:28" ht="16.5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1:28" ht="16.5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1:28" ht="16.5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1:28" ht="16.5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1:28" ht="16.5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1:28" ht="16.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1:28" ht="16.5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1:28" ht="16.5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1:28" ht="16.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1:28" ht="16.5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1:28" ht="16.5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1:28" ht="16.5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1:28" ht="16.5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1:28" ht="16.5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1:28" ht="16.5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1:28" ht="16.5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1:28" ht="16.5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1:28" ht="16.5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1:28" ht="16.5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1:28" ht="16.5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1:28" ht="16.5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1:28" ht="16.5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1:28" ht="16.5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1:28" ht="16.5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1:28" ht="16.5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1:28" ht="16.5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1:28" ht="16.5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1:28" ht="16.5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1:28" ht="16.5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1:28" ht="16.5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1:28" ht="16.5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1:28" ht="16.5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1:28" ht="16.5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1:28" ht="16.5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1:28" ht="16.5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1:28" ht="16.5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1:28" ht="16.5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1:28" ht="16.5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1:28" ht="16.5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1:28" ht="16.5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1:28" ht="16.5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1:28" ht="16.5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1:28" ht="16.5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1:28" ht="16.5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1:28" ht="16.5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1:28" ht="16.5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1:28" ht="16.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1:28" ht="16.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1:28" ht="16.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1:28" ht="16.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1:28" ht="16.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1:28" ht="16.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1:28" ht="16.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1:28" ht="16.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1:28" ht="16.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1:28" ht="16.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1:28" ht="16.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1:28" ht="16.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1:28" ht="16.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1:28" ht="16.5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1:28" ht="16.5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1:28" ht="16.5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1:28" ht="16.5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1:28" ht="16.5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1:28" ht="16.5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1:28" ht="16.5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1:28" ht="16.5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1:28" ht="16.5" customHeight="1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1:28" ht="16.5" customHeight="1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1:28" ht="16.5" customHeight="1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1:28" ht="16.5" customHeight="1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1:28" ht="16.5" customHeight="1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1:28" ht="16.5" customHeight="1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1:28" ht="16.5" customHeight="1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1:28" ht="16.5" customHeight="1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1:28" ht="16.5" customHeight="1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1:28" ht="16.5" customHeight="1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1:28" ht="16.5" customHeight="1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1:28" ht="16.5" customHeight="1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1:28" ht="16.5" customHeight="1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1:28" ht="16.5" customHeight="1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1:28" ht="16.5" customHeight="1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1:28" ht="16.5" customHeight="1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1:28" ht="16.5" customHeight="1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1:28" ht="16.5" customHeight="1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1:28" ht="16.5" customHeight="1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1:28" ht="16.5" customHeight="1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1:28" ht="16.5" customHeight="1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1:28" ht="16.5" customHeight="1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1:28" ht="16.5" customHeight="1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1:28" ht="16.5" customHeight="1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1:28" ht="16.5" customHeight="1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1:28" ht="16.5" customHeight="1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1:28" ht="16.5" customHeight="1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1:28" ht="16.5" customHeight="1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1:28" ht="16.5" customHeight="1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1:28" ht="16.5" customHeight="1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1:28" ht="16.5" customHeight="1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1:28" ht="16.5" customHeight="1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1:28" ht="16.5" customHeight="1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1:28" ht="16.5" customHeight="1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1:28" ht="16.5" customHeight="1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1:28" ht="16.5" customHeight="1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1:28" ht="16.5" customHeight="1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1:28" ht="16.5" customHeight="1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1:28" ht="16.5" customHeight="1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1:28" ht="16.5" customHeight="1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1:28" ht="16.5" customHeight="1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1:28" ht="16.5" customHeight="1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1:28" ht="16.5" customHeight="1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1:28" ht="16.5" customHeight="1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1:28" ht="16.5" customHeight="1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1:28" ht="16.5" customHeight="1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1:28" ht="16.5" customHeight="1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1:28" ht="16.5" customHeight="1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1:28" ht="16.5" customHeight="1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1:28" ht="16.5" customHeight="1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1:28" ht="16.5" customHeight="1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1:28" ht="16.5" customHeight="1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1:28" ht="16.5" customHeight="1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1:28" ht="16.5" customHeight="1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1:28" ht="16.5" customHeight="1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1:28" ht="16.5" customHeight="1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1:28" ht="16.5" customHeight="1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1:28" ht="16.5" customHeight="1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1:28" ht="16.5" customHeight="1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1:28" ht="16.5" customHeight="1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1:28" ht="16.5" customHeight="1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1:28" ht="16.5" customHeight="1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1:28" ht="16.5" customHeight="1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1:28" ht="16.5" customHeight="1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1:28" ht="16.5" customHeight="1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1:28" ht="16.5" customHeight="1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1:28" ht="16.5" customHeight="1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1:28" ht="16.5" customHeight="1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1:28" ht="16.5" customHeight="1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1:28" ht="16.5" customHeight="1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1:28" ht="16.5" customHeight="1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1:28" ht="16.5" customHeight="1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1:28" ht="16.5" customHeight="1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1:28" ht="16.5" customHeight="1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1:28" ht="16.5" customHeight="1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1:28" ht="16.5" customHeight="1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1:28" ht="16.5" customHeight="1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1:28" ht="16.5" customHeight="1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1:28" ht="16.5" customHeight="1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1:28" ht="16.5" customHeight="1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1:28" ht="16.5" customHeight="1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1:28" ht="16.5" customHeight="1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1:28" ht="16.5" customHeight="1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1:28" ht="16.5" customHeight="1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1:28" ht="16.5" customHeight="1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1:28" ht="16.5" customHeight="1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1:28" ht="16.5" customHeight="1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1:28" ht="16.5" customHeight="1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1:28" ht="16.5" customHeight="1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1:28" ht="16.5" customHeight="1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1:28" ht="16.5" customHeight="1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1:28" ht="16.5" customHeight="1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1:28" ht="16.5" customHeight="1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1:28" ht="16.5" customHeight="1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1:28" ht="16.5" customHeight="1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1:28" ht="16.5" customHeight="1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1:28" ht="16.5" customHeight="1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1:28" ht="16.5" customHeight="1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1:28" ht="16.5" customHeight="1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1:28" ht="16.5" customHeight="1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1:28" ht="16.5" customHeight="1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1:28" ht="16.5" customHeight="1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1:28" ht="16.5" customHeight="1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1:28" ht="16.5" customHeight="1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1:28" ht="16.5" customHeight="1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1:28" ht="16.5" customHeight="1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1:28" ht="16.5" customHeight="1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1:28" ht="16.5" customHeight="1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1:28" ht="16.5" customHeight="1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1:28" ht="16.5" customHeight="1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1:28" ht="16.5" customHeight="1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1:28" ht="16.5" customHeight="1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1:28" ht="16.5" customHeight="1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1:28" ht="16.5" customHeight="1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1:28" ht="16.5" customHeight="1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1:28" ht="16.5" customHeight="1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1:28" ht="16.5" customHeight="1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1:28" ht="16.5" customHeight="1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1:28" ht="16.5" customHeight="1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1:28" ht="16.5" customHeight="1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1:28" ht="16.5" customHeight="1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1:28" ht="16.5" customHeight="1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1:28" ht="16.5" customHeight="1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1:28" ht="16.5" customHeight="1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1:28" ht="16.5" customHeight="1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1:28" ht="16.5" customHeight="1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1:28" ht="16.5" customHeight="1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1:28" ht="16.5" customHeight="1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1:28" ht="16.5" customHeight="1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1:28" ht="16.5" customHeight="1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1:28" ht="16.5" customHeight="1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1:28" ht="16.5" customHeight="1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1:28" ht="16.5" customHeight="1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1:28" ht="16.5" customHeight="1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1:28" ht="16.5" customHeight="1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1:28" ht="16.5" customHeight="1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1:28" ht="16.5" customHeight="1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1:28" ht="16.5" customHeight="1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1:28" ht="16.5" customHeight="1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1:28" ht="16.5" customHeight="1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1:28" ht="16.5" customHeight="1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1:28" ht="16.5" customHeight="1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1:28" ht="16.5" customHeight="1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1:28" ht="16.5" customHeight="1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1:28" ht="16.5" customHeight="1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1:28" ht="16.5" customHeight="1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1:28" ht="16.5" customHeight="1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1:28" ht="16.5" customHeight="1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1:28" ht="16.5" customHeight="1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1:28" ht="16.5" customHeight="1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1:28" ht="16.5" customHeight="1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1:28" ht="16.5" customHeight="1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1:28" ht="16.5" customHeight="1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1:28" ht="16.5" customHeight="1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1:28" ht="16.5" customHeight="1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1:28" ht="16.5" customHeight="1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1:28" ht="16.5" customHeight="1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1:28" ht="16.5" customHeight="1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1:28" ht="16.5" customHeight="1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1:28" ht="16.5" customHeight="1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1:28" ht="16.5" customHeight="1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1:28" ht="16.5" customHeight="1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1:28" ht="16.5" customHeight="1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1:28" ht="16.5" customHeight="1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1:28" ht="16.5" customHeight="1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1:28" ht="16.5" customHeight="1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1:28" ht="16.5" customHeight="1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1:28" ht="16.5" customHeight="1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1:28" ht="16.5" customHeight="1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1:28" ht="16.5" customHeight="1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1:28" ht="16.5" customHeight="1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1:28" ht="16.5" customHeight="1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1:28" ht="16.5" customHeight="1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1:28" ht="16.5" customHeight="1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1:28" ht="16.5" customHeight="1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1:28" ht="16.5" customHeight="1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1:28" ht="16.5" customHeight="1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1:28" ht="16.5" customHeight="1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1:28" ht="16.5" customHeight="1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1:28" ht="16.5" customHeight="1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1:28" ht="16.5" customHeight="1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1:28" ht="16.5" customHeight="1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1:28" ht="16.5" customHeight="1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1:28" ht="16.5" customHeight="1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1:28" ht="16.5" customHeight="1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1:28" ht="16.5" customHeight="1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1:28" ht="16.5" customHeight="1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1:28" ht="16.5" customHeight="1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1:28" ht="16.5" customHeight="1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1:28" ht="16.5" customHeight="1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1:28" ht="16.5" customHeight="1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1:28" ht="16.5" customHeight="1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1:28" ht="16.5" customHeight="1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1:28" ht="16.5" customHeight="1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1:28" ht="16.5" customHeight="1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1:28" ht="16.5" customHeight="1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1:28" ht="16.5" customHeight="1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1:28" ht="16.5" customHeight="1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1:28" ht="16.5" customHeight="1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1:28" ht="16.5" customHeight="1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1:28" ht="16.5" customHeight="1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1:28" ht="16.5" customHeight="1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1:28" ht="16.5" customHeight="1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1:28" ht="16.5" customHeight="1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1:28" ht="16.5" customHeight="1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1:28" ht="16.5" customHeight="1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1:28" ht="16.5" customHeight="1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1:28" ht="16.5" customHeight="1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1:28" ht="16.5" customHeight="1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1:28" ht="16.5" customHeight="1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1:28" ht="16.5" customHeight="1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1:28" ht="16.5" customHeight="1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1:28" ht="16.5" customHeight="1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1:28" ht="16.5" customHeight="1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1:28" ht="16.5" customHeight="1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1:28" ht="16.5" customHeight="1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1:28" ht="16.5" customHeight="1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1:28" ht="16.5" customHeight="1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1:28" ht="16.5" customHeight="1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1:28" ht="16.5" customHeight="1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1:28" ht="16.5" customHeight="1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1:28" ht="16.5" customHeight="1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1:28" ht="16.5" customHeight="1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1:28" ht="16.5" customHeight="1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1:28" ht="16.5" customHeight="1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1:28" ht="16.5" customHeight="1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1:28" ht="16.5" customHeight="1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1:28" ht="16.5" customHeight="1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1:28" ht="16.5" customHeight="1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1:28" ht="16.5" customHeight="1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1:28" ht="16.5" customHeight="1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1:28" ht="16.5" customHeight="1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1:28" ht="16.5" customHeight="1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1:28" ht="16.5" customHeight="1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1:28" ht="16.5" customHeight="1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1:28" ht="16.5" customHeight="1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1:28" ht="16.5" customHeight="1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1:28" ht="16.5" customHeight="1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1:28" ht="16.5" customHeight="1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1:28" ht="16.5" customHeight="1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1:28" ht="16.5" customHeight="1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1:28" ht="16.5" customHeight="1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1:28" ht="16.5" customHeight="1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1:28" ht="16.5" customHeight="1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1:28" ht="16.5" customHeight="1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1:28" ht="16.5" customHeight="1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1:28" ht="16.5" customHeight="1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1:28" ht="16.5" customHeight="1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1:28" ht="16.5" customHeight="1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1:28" ht="16.5" customHeight="1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1:28" ht="16.5" customHeight="1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1:28" ht="16.5" customHeight="1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1:28" ht="16.5" customHeight="1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1:28" ht="16.5" customHeight="1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1:28" ht="16.5" customHeight="1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1:28" ht="16.5" customHeight="1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1:28" ht="16.5" customHeight="1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1:28" ht="16.5" customHeight="1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1:28" ht="16.5" customHeight="1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1:28" ht="16.5" customHeight="1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1:28" ht="16.5" customHeight="1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1:28" ht="16.5" customHeight="1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1:28" ht="16.5" customHeight="1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1:28" ht="16.5" customHeight="1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1:28" ht="16.5" customHeight="1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1:28" ht="16.5" customHeight="1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1:28" ht="16.5" customHeight="1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1:28" ht="16.5" customHeight="1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1:28" ht="16.5" customHeight="1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1:28" ht="16.5" customHeight="1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1:28" ht="16.5" customHeight="1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1:28" ht="16.5" customHeight="1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1:28" ht="16.5" customHeight="1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1:28" ht="16.5" customHeight="1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1:28" ht="16.5" customHeight="1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1:28" ht="16.5" customHeight="1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1:28" ht="16.5" customHeight="1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1:28" ht="16.5" customHeight="1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1:28" ht="16.5" customHeight="1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1:28" ht="16.5" customHeight="1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1:28" ht="16.5" customHeight="1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1:28" ht="16.5" customHeight="1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1:28" ht="16.5" customHeight="1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1:28" ht="16.5" customHeight="1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1:28" ht="16.5" customHeight="1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1:28" ht="16.5" customHeight="1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1:28" ht="16.5" customHeight="1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1:28" ht="16.5" customHeight="1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1:28" ht="16.5" customHeight="1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1:28" ht="16.5" customHeight="1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1:28" ht="16.5" customHeight="1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1:28" ht="16.5" customHeight="1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1:28" ht="16.5" customHeight="1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1:28" ht="16.5" customHeight="1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1:28" ht="16.5" customHeight="1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1:28" ht="16.5" customHeight="1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1:28" ht="16.5" customHeight="1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1:28" ht="16.5" customHeight="1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1:28" ht="16.5" customHeight="1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1:28" ht="16.5" customHeight="1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1:28" ht="16.5" customHeight="1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1:28" ht="16.5" customHeight="1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1:28" ht="16.5" customHeight="1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1:28" ht="16.5" customHeight="1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1:28" ht="16.5" customHeight="1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1:28" ht="16.5" customHeight="1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1:28" ht="16.5" customHeight="1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1:28" ht="16.5" customHeight="1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1:28" ht="16.5" customHeight="1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1:28" ht="16.5" customHeight="1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1:28" ht="16.5" customHeight="1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1:28" ht="16.5" customHeight="1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1:28" ht="16.5" customHeight="1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1:28" ht="16.5" customHeight="1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1:28" ht="16.5" customHeight="1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1:28" ht="16.5" customHeight="1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1:28" ht="16.5" customHeight="1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1:28" ht="16.5" customHeight="1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1:28" ht="16.5" customHeight="1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1:28" ht="16.5" customHeight="1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1:28" ht="16.5" customHeight="1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1:28" ht="16.5" customHeight="1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1:28" ht="16.5" customHeight="1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1:28" ht="16.5" customHeight="1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1:28" ht="16.5" customHeight="1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1:28" ht="16.5" customHeight="1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1:28" ht="16.5" customHeight="1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1:28" ht="16.5" customHeight="1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1:28" ht="16.5" customHeight="1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1:28" ht="16.5" customHeight="1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1:28" ht="16.5" customHeight="1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1:28" ht="16.5" customHeight="1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1:28" ht="16.5" customHeight="1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1:28" ht="16.5" customHeight="1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1:28" ht="16.5" customHeight="1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1:28" ht="16.5" customHeight="1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1:28" ht="16.5" customHeight="1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1:28" ht="16.5" customHeight="1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1:28" ht="16.5" customHeight="1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1:28" ht="16.5" customHeight="1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1:28" ht="16.5" customHeight="1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1:28" ht="16.5" customHeight="1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1:28" ht="16.5" customHeight="1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1:28" ht="16.5" customHeight="1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1:28" ht="16.5" customHeight="1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1:28" ht="16.5" customHeight="1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1:28" ht="16.5" customHeight="1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1:28" ht="16.5" customHeight="1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1:28" ht="16.5" customHeight="1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1:28" ht="16.5" customHeight="1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1:28" ht="16.5" customHeight="1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1:28" ht="16.5" customHeight="1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1:28" ht="16.5" customHeight="1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1:28" ht="16.5" customHeight="1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1:28" ht="16.5" customHeight="1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1:28" ht="16.5" customHeight="1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1:28" ht="16.5" customHeight="1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1:28" ht="16.5" customHeight="1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1:28" ht="16.5" customHeight="1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1:28" ht="16.5" customHeight="1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1:28" ht="16.5" customHeight="1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1:28" ht="16.5" customHeight="1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1:28" ht="16.5" customHeight="1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1:28" ht="16.5" customHeight="1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1:28" ht="16.5" customHeight="1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1:28" ht="16.5" customHeight="1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1:28" ht="16.5" customHeight="1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1:28" ht="16.5" customHeight="1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1:28" ht="16.5" customHeight="1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1:28" ht="16.5" customHeight="1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1:28" ht="16.5" customHeight="1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1:28" ht="16.5" customHeight="1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1:28" ht="16.5" customHeight="1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1:28" ht="16.5" customHeight="1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1:28" ht="16.5" customHeight="1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1:28" ht="16.5" customHeight="1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1:28" ht="16.5" customHeight="1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1:28" ht="16.5" customHeight="1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1:28" ht="16.5" customHeight="1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1:28" ht="16.5" customHeight="1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1:28" ht="16.5" customHeight="1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1:28" ht="16.5" customHeight="1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1:28" ht="16.5" customHeight="1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1:28" ht="16.5" customHeight="1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1:28" ht="16.5" customHeight="1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1:28" ht="16.5" customHeight="1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1:28" ht="16.5" customHeight="1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1:28" ht="16.5" customHeight="1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1:28" ht="16.5" customHeight="1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1:28" ht="16.5" customHeight="1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1:28" ht="16.5" customHeight="1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1:28" ht="16.5" customHeight="1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1:28" ht="16.5" customHeight="1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1:28" ht="16.5" customHeight="1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1:28" ht="16.5" customHeight="1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1:28" ht="16.5" customHeight="1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1:28" ht="16.5" customHeight="1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1:28" ht="16.5" customHeight="1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1:28" ht="16.5" customHeight="1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1:28" ht="16.5" customHeight="1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1:28" ht="16.5" customHeight="1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1:28" ht="16.5" customHeight="1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1:28" ht="16.5" customHeight="1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1:28" ht="16.5" customHeight="1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1:28" ht="16.5" customHeight="1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1:28" ht="16.5" customHeight="1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1:28" ht="16.5" customHeight="1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1:28" ht="16.5" customHeight="1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1:28" ht="16.5" customHeight="1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1:28" ht="16.5" customHeight="1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1:28" ht="16.5" customHeight="1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1:28" ht="16.5" customHeight="1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1:28" ht="16.5" customHeight="1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1:28" ht="16.5" customHeight="1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1:28" ht="16.5" customHeight="1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1:28" ht="16.5" customHeight="1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1:28" ht="16.5" customHeight="1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1:28" ht="16.5" customHeight="1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1:28" ht="16.5" customHeight="1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1:28" ht="16.5" customHeight="1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1:28" ht="16.5" customHeight="1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1:28" ht="16.5" customHeight="1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1:28" ht="16.5" customHeight="1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1:28" ht="16.5" customHeight="1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1:28" ht="16.5" customHeight="1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1:28" ht="16.5" customHeight="1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1:28" ht="16.5" customHeight="1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1:28" ht="16.5" customHeight="1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1:28" ht="16.5" customHeight="1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1:28" ht="16.5" customHeight="1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1:28" ht="16.5" customHeight="1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1:28" ht="16.5" customHeight="1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1:28" ht="16.5" customHeight="1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1:28" ht="16.5" customHeight="1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1:28" ht="16.5" customHeight="1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1:28" ht="16.5" customHeight="1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1:28" ht="16.5" customHeight="1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1:28" ht="16.5" customHeight="1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1:28" ht="16.5" customHeight="1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1:28" ht="16.5" customHeight="1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1:28" ht="16.5" customHeight="1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1:28" ht="16.5" customHeight="1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1:28" ht="16.5" customHeight="1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1:28" ht="16.5" customHeight="1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1:28" ht="16.5" customHeight="1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1:28" ht="16.5" customHeight="1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1:28" ht="16.5" customHeight="1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1:28" ht="16.5" customHeight="1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1:28" ht="16.5" customHeight="1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1:28" ht="16.5" customHeight="1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1:28" ht="16.5" customHeight="1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1:28" ht="16.5" customHeight="1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1:28" ht="16.5" customHeight="1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1:28" ht="16.5" customHeight="1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1:28" ht="16.5" customHeight="1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1:28" ht="16.5" customHeight="1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1:28" ht="16.5" customHeight="1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1:28" ht="16.5" customHeight="1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1:28" ht="16.5" customHeight="1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1:28" ht="16.5" customHeight="1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1:28" ht="16.5" customHeight="1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1:28" ht="16.5" customHeight="1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1:28" ht="16.5" customHeight="1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1:28" ht="16.5" customHeight="1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1:28" ht="16.5" customHeight="1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1:28" ht="16.5" customHeight="1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1:28" ht="16.5" customHeight="1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1:28" ht="16.5" customHeight="1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1:28" ht="16.5" customHeight="1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1:28" ht="16.5" customHeight="1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1:28" ht="16.5" customHeight="1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1:28" ht="16.5" customHeight="1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1:28" ht="16.5" customHeight="1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1:28" ht="16.5" customHeight="1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1:28" ht="16.5" customHeight="1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1:28" ht="16.5" customHeight="1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1:28" ht="16.5" customHeight="1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1:28" ht="16.5" customHeight="1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1:28" ht="16.5" customHeight="1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1:28" ht="16.5" customHeight="1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1:28" ht="16.5" customHeight="1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1:28" ht="16.5" customHeight="1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1:28" ht="16.5" customHeight="1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1:28" ht="16.5" customHeight="1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1:28" ht="16.5" customHeight="1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1:28" ht="16.5" customHeight="1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1:28" ht="16.5" customHeight="1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1:28" ht="16.5" customHeight="1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1:28" ht="16.5" customHeight="1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1:28" ht="16.5" customHeight="1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1:28" ht="16.5" customHeight="1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1:28" ht="16.5" customHeight="1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1:28" ht="16.5" customHeight="1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1:28" ht="16.5" customHeight="1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1:28" ht="16.5" customHeight="1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1:28" ht="16.5" customHeight="1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1:28" ht="16.5" customHeight="1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1:28" ht="16.5" customHeight="1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1:28" ht="16.5" customHeight="1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1:28" ht="16.5" customHeight="1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1:28" ht="16.5" customHeight="1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1:28" ht="16.5" customHeight="1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1:28" ht="16.5" customHeight="1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1:28" ht="16.5" customHeight="1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1:28" ht="16.5" customHeight="1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1:28" ht="16.5" customHeight="1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1:28" ht="16.5" customHeight="1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1:28" ht="16.5" customHeight="1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1:28" ht="16.5" customHeight="1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1:28" ht="16.5" customHeight="1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1:28" ht="16.5" customHeight="1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1:28" ht="16.5" customHeight="1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1:28" ht="16.5" customHeight="1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1:28" ht="16.5" customHeight="1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1:28" ht="16.5" customHeight="1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1:28" ht="16.5" customHeight="1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1:28" ht="16.5" customHeight="1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1:28" ht="16.5" customHeight="1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1:28" ht="16.5" customHeight="1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1:28" ht="16.5" customHeight="1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1:28" ht="16.5" customHeight="1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1:28" ht="16.5" customHeight="1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1:28" ht="16.5" customHeight="1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1:28" ht="16.5" customHeight="1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1:28" ht="16.5" customHeight="1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1:28" ht="16.5" customHeight="1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1:28" ht="16.5" customHeight="1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1:28" ht="16.5" customHeight="1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1:28" ht="16.5" customHeight="1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1:28" ht="16.5" customHeight="1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1:28" ht="16.5" customHeight="1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1:28" ht="16.5" customHeight="1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1:28" ht="16.5" customHeight="1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1:28" ht="16.5" customHeight="1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1:28" ht="16.5" customHeight="1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1:28" ht="16.5" customHeight="1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1:28" ht="16.5" customHeight="1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1:28" ht="16.5" customHeight="1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1:28" ht="16.5" customHeight="1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1:28" ht="16.5" customHeight="1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1:28" ht="16.5" customHeight="1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1:28" ht="16.5" customHeight="1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1:28" ht="16.5" customHeight="1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1:28" ht="16.5" customHeight="1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1:28" ht="16.5" customHeight="1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1:28" ht="16.5" customHeight="1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1:28" ht="16.5" customHeight="1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1:28" ht="16.5" customHeight="1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1:28" ht="16.5" customHeight="1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1:28" ht="16.5" customHeight="1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1:28" ht="16.5" customHeight="1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1:28" ht="16.5" customHeight="1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1:28" ht="16.5" customHeight="1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1:28" ht="16.5" customHeight="1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1:28" ht="16.5" customHeight="1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1:28" ht="16.5" customHeight="1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1:28" ht="16.5" customHeight="1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1:28" ht="16.5" customHeight="1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1:28" ht="16.5" customHeight="1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1:28" ht="16.5" customHeight="1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1:28" ht="16.5" customHeight="1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1:28" ht="16.5" customHeight="1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1:28" ht="16.5" customHeight="1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1:28" ht="16.5" customHeight="1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1:28" ht="16.5" customHeight="1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1:28" ht="16.5" customHeight="1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1:28" ht="16.5" customHeight="1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1:28" ht="16.5" customHeight="1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1:28" ht="16.5" customHeight="1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1:28" ht="16.5" customHeight="1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1:28" ht="16.5" customHeight="1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1:28" ht="16.5" customHeight="1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1:28" ht="16.5" customHeight="1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1:28" ht="16.5" customHeight="1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1:28" ht="16.5" customHeight="1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1:28" ht="16.5" customHeight="1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1:28" ht="16.5" customHeight="1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1:28" ht="16.5" customHeight="1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1:28" ht="16.5" customHeight="1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1:28" ht="16.5" customHeight="1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1:28" ht="16.5" customHeight="1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1:28" ht="16.5" customHeight="1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1:28" ht="16.5" customHeight="1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1:28" ht="16.5" customHeight="1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1:28" ht="16.5" customHeight="1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1:28" ht="16.5" customHeight="1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1:28" ht="16.5" customHeight="1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1:28" ht="16.5" customHeight="1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1:28" ht="16.5" customHeight="1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1:28" ht="16.5" customHeight="1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1:28" ht="16.5" customHeight="1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1:28" ht="16.5" customHeight="1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1:28" ht="16.5" customHeight="1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1:28" ht="16.5" customHeight="1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1:28" ht="16.5" customHeight="1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1:28" ht="16.5" customHeight="1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1:28" ht="16.5" customHeight="1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1:28" ht="16.5" customHeight="1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1:28" ht="16.5" customHeight="1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1:28" ht="16.5" customHeight="1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1:28" ht="16.5" customHeight="1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1:28" ht="16.5" customHeight="1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1:28" ht="16.5" customHeight="1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1:28" ht="16.5" customHeight="1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1:28" ht="16.5" customHeight="1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1:28" ht="16.5" customHeight="1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1:28" ht="16.5" customHeight="1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1:28" ht="16.5" customHeight="1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1:28" ht="16.5" customHeight="1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1:28" ht="16.5" customHeight="1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1:28" ht="16.5" customHeight="1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1:28" ht="16.5" customHeight="1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1:28" ht="16.5" customHeight="1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1:28" ht="16.5" customHeight="1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1:28" ht="16.5" customHeight="1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1:28" ht="16.5" customHeight="1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1:28" ht="16.5" customHeight="1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1:28" ht="16.5" customHeight="1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1:28" ht="16.5" customHeight="1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1:28" ht="16.5" customHeight="1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1:28" ht="16.5" customHeight="1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1:28" ht="16.5" customHeight="1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1:28" ht="16.5" customHeight="1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1:28" ht="16.5" customHeight="1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1:28" ht="16.5" customHeight="1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1:28" ht="16.5" customHeight="1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1:28" ht="16.5" customHeight="1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1:28" ht="16.5" customHeight="1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1:28" ht="16.5" customHeight="1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1:28" ht="16.5" customHeight="1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1:28" ht="16.5" customHeight="1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1:28" ht="16.5" customHeight="1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1:28" ht="16.5" customHeight="1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1:28" ht="16.5" customHeight="1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1:28" ht="16.5" customHeight="1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1:28" ht="16.5" customHeight="1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1:28" ht="16.5" customHeight="1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1:28" ht="16.5" customHeight="1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1:28" ht="16.5" customHeight="1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1:28" ht="16.5" customHeight="1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1:28" ht="16.5" customHeight="1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1:28" ht="16.5" customHeight="1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1:28" ht="16.5" customHeight="1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1:28" ht="16.5" customHeight="1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1:28" ht="16.5" customHeight="1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1:28" ht="16.5" customHeight="1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1:28" ht="16.5" customHeight="1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1:28" ht="16.5" customHeight="1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1:28" ht="16.5" customHeight="1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1:28" ht="16.5" customHeight="1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1:28" ht="16.5" customHeight="1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1:28" ht="16.5" customHeight="1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1:28" ht="16.5" customHeight="1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1:28" ht="16.5" customHeight="1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1:28" ht="16.5" customHeight="1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1:28" ht="16.5" customHeight="1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1:28" ht="16.5" customHeight="1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1:28" ht="16.5" customHeight="1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1:28" ht="16.5" customHeight="1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1:28" ht="16.5" customHeight="1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1:28" ht="16.5" customHeight="1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1:28" ht="16.5" customHeight="1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1:28" ht="16.5" customHeight="1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1:28" ht="16.5" customHeight="1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1:28" ht="16.5" customHeight="1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1:28" ht="16.5" customHeight="1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1:28" ht="16.5" customHeight="1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1:28" ht="16.5" customHeight="1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1:28" ht="16.5" customHeight="1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1:28" ht="16.5" customHeight="1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1:28" ht="16.5" customHeight="1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1:28" ht="16.5" customHeight="1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1:28" ht="16.5" customHeight="1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1:28" ht="16.5" customHeight="1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1:28" ht="16.5" customHeight="1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1:28" ht="16.5" customHeight="1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1:28" ht="16.5" customHeight="1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1:28" ht="16.5" customHeight="1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1:28" ht="16.5" customHeight="1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1:28" ht="16.5" customHeight="1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 ht="16.5" customHeight="1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 ht="16.5" customHeight="1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 ht="16.5" customHeight="1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 ht="16.5" customHeight="1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 ht="16.5" customHeight="1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 ht="16.5" customHeight="1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 ht="16.5" customHeight="1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 ht="16.5" customHeight="1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 ht="16.5" customHeight="1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 ht="16.5" customHeight="1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 ht="16.5" customHeight="1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 ht="16.5" customHeight="1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 ht="16.5" customHeight="1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 ht="16.5" customHeight="1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 ht="16.5" customHeight="1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 ht="16.5" customHeight="1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ht="16.5" customHeight="1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ht="16.5" customHeight="1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ht="16.5" customHeight="1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ht="16.5" customHeight="1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ht="16.5" customHeight="1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ht="16.5" customHeight="1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ht="16.5" customHeight="1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ht="16.5" customHeight="1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ht="16.5" customHeight="1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ht="16.5" customHeight="1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ht="16.5" customHeight="1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ht="16.5" customHeight="1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ht="16.5" customHeight="1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ht="16.5" customHeight="1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ht="16.5" customHeight="1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ht="16.5" customHeight="1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ht="16.5" customHeight="1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ht="16.5" customHeight="1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ht="16.5" customHeight="1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ht="16.5" customHeight="1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ht="16.5" customHeight="1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ht="16.5" customHeight="1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ht="16.5" customHeight="1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ht="16.5" customHeight="1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ht="16.5" customHeight="1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ht="16.5" customHeight="1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ht="16.5" customHeight="1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ht="16.5" customHeight="1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ht="16.5" customHeight="1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ht="16.5" customHeight="1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ht="16.5" customHeight="1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ht="16.5" customHeight="1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ht="16.5" customHeight="1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ht="16.5" customHeight="1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ht="16.5" customHeight="1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ht="16.5" customHeight="1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ht="16.5" customHeight="1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ht="16.5" customHeight="1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ht="16.5" customHeight="1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ht="16.5" customHeight="1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ht="16.5" customHeight="1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ht="16.5" customHeight="1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ht="16.5" customHeight="1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ht="16.5" customHeight="1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ht="16.5" customHeight="1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ht="16.5" customHeight="1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ht="16.5" customHeight="1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ht="16.5" customHeight="1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ht="16.5" customHeight="1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ht="16.5" customHeight="1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 ht="16.5" customHeight="1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 ht="16.5" customHeight="1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 ht="16.5" customHeight="1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 ht="16.5" customHeight="1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 ht="16.5" customHeight="1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 ht="16.5" customHeight="1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 ht="16.5" customHeight="1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 ht="16.5" customHeight="1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 ht="16.5" customHeight="1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 ht="16.5" customHeight="1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 ht="16.5" customHeight="1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 ht="16.5" customHeight="1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 ht="16.5" customHeight="1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 ht="16.5" customHeight="1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 ht="16.5" customHeight="1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spans="1:28" ht="16.5" customHeight="1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spans="1:28" ht="16.5" customHeight="1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spans="1:28" ht="16.5" customHeight="1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 spans="1:28" ht="16.5" customHeight="1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</row>
    <row r="982" spans="1:28" ht="16.5" customHeight="1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</row>
    <row r="983" spans="1:28" ht="16.5" customHeight="1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</row>
    <row r="984" spans="1:28" ht="16.5" customHeight="1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</row>
    <row r="985" spans="1:28" ht="16.5" customHeight="1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</row>
    <row r="986" spans="1:28" ht="16.5" customHeight="1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</row>
    <row r="987" spans="1:28" ht="16.5" customHeight="1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</row>
    <row r="988" spans="1:28" ht="16.5" customHeight="1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</row>
    <row r="989" spans="1:28" ht="16.5" customHeight="1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</row>
    <row r="990" spans="1:28" ht="16.5" customHeight="1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</row>
    <row r="991" spans="1:28" ht="16.5" customHeight="1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</row>
    <row r="992" spans="1:28" ht="16.5" customHeight="1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</row>
    <row r="993" spans="1:28" ht="16.5" customHeight="1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</row>
    <row r="994" spans="1:28" ht="16.5" customHeight="1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</row>
    <row r="995" spans="1:28" ht="16.5" customHeight="1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</row>
    <row r="996" spans="1:28" ht="16.5" customHeight="1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</row>
  </sheetData>
  <mergeCells count="1">
    <mergeCell ref="A1:X1"/>
  </mergeCells>
  <phoneticPr fontId="1" type="noConversion"/>
  <pageMargins left="0.7" right="0.7" top="0.75" bottom="0.75" header="0" footer="0"/>
  <pageSetup paperSize="9" orientation="portrait" r:id="rId1"/>
  <ignoredErrors>
    <ignoredError sqref="M6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2021-09-16T05:41:14Z</dcterms:created>
  <dcterms:modified xsi:type="dcterms:W3CDTF">2026-08-13T08:23:06Z</dcterms:modified>
</cp:coreProperties>
</file>