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13_ncr:1_{02020CDE-1586-4C1F-9FD2-617005C7B434}" xr6:coauthVersionLast="47" xr6:coauthVersionMax="47" xr10:uidLastSave="{00000000-0000-0000-0000-000000000000}"/>
  <bookViews>
    <workbookView xWindow="270" yWindow="780" windowWidth="11745" windowHeight="17730" xr2:uid="{00000000-000D-0000-FFFF-FFFF00000000}"/>
  </bookViews>
  <sheets>
    <sheet name="sheet" sheetId="1" r:id="rId1"/>
  </sheets>
  <definedNames>
    <definedName name="_xlnm._FilterDatabase" localSheetId="0" hidden="1">sheet!$A$1:$O$50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0" i="1" l="1"/>
  <c r="D49" i="1"/>
  <c r="D15" i="1"/>
  <c r="D14" i="1"/>
</calcChain>
</file>

<file path=xl/sharedStrings.xml><?xml version="1.0" encoding="utf-8"?>
<sst xmlns="http://schemas.openxmlformats.org/spreadsheetml/2006/main" count="66" uniqueCount="42">
  <si>
    <t>교원구분</t>
  </si>
  <si>
    <t>직종</t>
  </si>
  <si>
    <t>학기</t>
  </si>
  <si>
    <t>강의교수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</si>
  <si>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</si>
  <si>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</si>
  <si>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</si>
  <si>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</si>
  <si>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</si>
  <si>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</si>
  <si>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</si>
  <si>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</si>
  <si>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</si>
  <si>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</si>
  <si>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전임교원</t>
  </si>
  <si>
    <t>교수</t>
  </si>
  <si>
    <t>부교수</t>
  </si>
  <si>
    <t>조교수</t>
  </si>
  <si>
    <t>기금교수(교수대우)</t>
  </si>
  <si>
    <t>기금교수(부교수대우)</t>
  </si>
  <si>
    <t>기금교수(조교수대우)</t>
  </si>
  <si>
    <t>소계</t>
  </si>
  <si>
    <t>비전임교원</t>
  </si>
  <si>
    <t>겸임교수</t>
  </si>
  <si>
    <t>명예교수</t>
  </si>
  <si>
    <t>초빙교수</t>
  </si>
  <si>
    <t>강의초빙교수</t>
  </si>
  <si>
    <t>연구초빙교수</t>
  </si>
  <si>
    <t>강사</t>
  </si>
  <si>
    <t>HK부교수</t>
  </si>
  <si>
    <t>HK연구교수</t>
  </si>
  <si>
    <t>HK조교수</t>
  </si>
  <si>
    <t>강의초빙교수(교수대우)</t>
  </si>
  <si>
    <t>강의초빙교수(부교수대우)</t>
  </si>
  <si>
    <t>연구초빙교수(교수대우)</t>
  </si>
  <si>
    <t>계약교수</t>
  </si>
  <si>
    <t>전문경력인사초빙교수</t>
  </si>
  <si>
    <t>산학협력중점교수</t>
  </si>
  <si>
    <t>방문교수</t>
  </si>
  <si>
    <t>교관</t>
  </si>
  <si>
    <t>산학연JA교수</t>
  </si>
  <si>
    <t>교원수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</si>
</sst>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3" fontId="2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tabSelected="1" zoomScale="85" zoomScaleNormal="85" workbookViewId="0"/>
  </sheetViews>
  <sheetFormatPr defaultRowHeight="16.5" x14ac:dyDescent="0.3"/>
  <cols>
    <col min="1" max="1" width="18.75" customWidth="1"/>
    <col min="2" max="2" width="23.75" style="7" customWidth="1"/>
    <col min="3" max="4" width="9.375" style="7" customWidth="1"/>
    <col min="5" max="15" width="14.125" style="7" customWidth="1"/>
  </cols>
  <sheetData>
    <row r="1" spans="1:15" ht="30" x14ac:dyDescent="0.3">
      <c r="A1" s="1" t="s">
        <v>0</v>
      </c>
      <c r="B1" s="1" t="s">
        <v>1</v>
      </c>
      <c r="C1" s="1" t="s">
        <v>2</v>
      </c>
      <c r="D1" s="8" t="s">
        <v>41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3">
      <c r="A2" s="9" t="s">
        <v>14</v>
      </c>
      <c r="B2" s="2" t="s">
        <v>15</v>
      </c>
      <c r="C2" s="3">
        <v>2</v>
      </c>
      <c r="D2" s="3">
        <v>669</v>
      </c>
      <c r="E2" s="3">
        <v>615</v>
      </c>
      <c r="F2" s="3">
        <v>5</v>
      </c>
      <c r="G2" s="3">
        <v>19</v>
      </c>
      <c r="H2" s="3">
        <v>62</v>
      </c>
      <c r="I2" s="3">
        <v>218</v>
      </c>
      <c r="J2" s="3">
        <v>152</v>
      </c>
      <c r="K2" s="3">
        <v>100</v>
      </c>
      <c r="L2" s="3">
        <v>41</v>
      </c>
      <c r="M2" s="3">
        <v>13</v>
      </c>
      <c r="N2" s="3">
        <v>5</v>
      </c>
      <c r="O2" s="3">
        <v>10.7</v>
      </c>
    </row>
    <row r="3" spans="1:15" x14ac:dyDescent="0.3">
      <c r="A3" s="10"/>
      <c r="B3" s="2" t="s">
        <v>15</v>
      </c>
      <c r="C3" s="3">
        <v>1</v>
      </c>
      <c r="D3" s="3">
        <v>680</v>
      </c>
      <c r="E3" s="3">
        <v>599</v>
      </c>
      <c r="F3" s="3">
        <v>1</v>
      </c>
      <c r="G3" s="3">
        <v>19</v>
      </c>
      <c r="H3" s="3">
        <v>49</v>
      </c>
      <c r="I3" s="3">
        <v>222</v>
      </c>
      <c r="J3" s="3">
        <v>152</v>
      </c>
      <c r="K3" s="3">
        <v>95</v>
      </c>
      <c r="L3" s="3">
        <v>48</v>
      </c>
      <c r="M3" s="3">
        <v>7</v>
      </c>
      <c r="N3" s="3">
        <v>6</v>
      </c>
      <c r="O3" s="3">
        <v>10.9</v>
      </c>
    </row>
    <row r="4" spans="1:15" x14ac:dyDescent="0.3">
      <c r="A4" s="10"/>
      <c r="B4" s="2" t="s">
        <v>16</v>
      </c>
      <c r="C4" s="3">
        <v>2</v>
      </c>
      <c r="D4" s="3">
        <v>264</v>
      </c>
      <c r="E4" s="3">
        <v>236</v>
      </c>
      <c r="F4" s="3">
        <v>2</v>
      </c>
      <c r="G4" s="3">
        <v>10</v>
      </c>
      <c r="H4" s="3">
        <v>25</v>
      </c>
      <c r="I4" s="3">
        <v>81</v>
      </c>
      <c r="J4" s="3">
        <v>58</v>
      </c>
      <c r="K4" s="3">
        <v>32</v>
      </c>
      <c r="L4" s="3">
        <v>16</v>
      </c>
      <c r="M4" s="3">
        <v>9</v>
      </c>
      <c r="N4" s="3">
        <v>3</v>
      </c>
      <c r="O4" s="3">
        <v>10.9</v>
      </c>
    </row>
    <row r="5" spans="1:15" x14ac:dyDescent="0.3">
      <c r="A5" s="10"/>
      <c r="B5" s="2" t="s">
        <v>16</v>
      </c>
      <c r="C5" s="3">
        <v>1</v>
      </c>
      <c r="D5" s="3">
        <v>287</v>
      </c>
      <c r="E5" s="3">
        <v>240</v>
      </c>
      <c r="F5" s="3">
        <v>0</v>
      </c>
      <c r="G5" s="3">
        <v>11</v>
      </c>
      <c r="H5" s="3">
        <v>16</v>
      </c>
      <c r="I5" s="3">
        <v>86</v>
      </c>
      <c r="J5" s="3">
        <v>57</v>
      </c>
      <c r="K5" s="3">
        <v>42</v>
      </c>
      <c r="L5" s="3">
        <v>21</v>
      </c>
      <c r="M5" s="3">
        <v>6</v>
      </c>
      <c r="N5" s="3">
        <v>1</v>
      </c>
      <c r="O5" s="3">
        <v>11</v>
      </c>
    </row>
    <row r="6" spans="1:15" x14ac:dyDescent="0.3">
      <c r="A6" s="10"/>
      <c r="B6" s="2" t="s">
        <v>17</v>
      </c>
      <c r="C6" s="3">
        <v>2</v>
      </c>
      <c r="D6" s="3">
        <v>252</v>
      </c>
      <c r="E6" s="3">
        <v>251</v>
      </c>
      <c r="F6" s="3">
        <v>1</v>
      </c>
      <c r="G6" s="3">
        <v>4</v>
      </c>
      <c r="H6" s="3">
        <v>44</v>
      </c>
      <c r="I6" s="3">
        <v>76</v>
      </c>
      <c r="J6" s="3">
        <v>61</v>
      </c>
      <c r="K6" s="3">
        <v>36</v>
      </c>
      <c r="L6" s="3">
        <v>23</v>
      </c>
      <c r="M6" s="3">
        <v>5</v>
      </c>
      <c r="N6" s="3">
        <v>1</v>
      </c>
      <c r="O6" s="3">
        <v>10.5</v>
      </c>
    </row>
    <row r="7" spans="1:15" x14ac:dyDescent="0.3">
      <c r="A7" s="10"/>
      <c r="B7" s="2" t="s">
        <v>17</v>
      </c>
      <c r="C7" s="3">
        <v>1</v>
      </c>
      <c r="D7" s="3">
        <v>219</v>
      </c>
      <c r="E7" s="3">
        <v>247</v>
      </c>
      <c r="F7" s="3">
        <v>0</v>
      </c>
      <c r="G7" s="3">
        <v>1</v>
      </c>
      <c r="H7" s="3">
        <v>41</v>
      </c>
      <c r="I7" s="3">
        <v>76</v>
      </c>
      <c r="J7" s="3">
        <v>67</v>
      </c>
      <c r="K7" s="3">
        <v>42</v>
      </c>
      <c r="L7" s="3">
        <v>17</v>
      </c>
      <c r="M7" s="3">
        <v>3</v>
      </c>
      <c r="N7" s="3">
        <v>0</v>
      </c>
      <c r="O7" s="3">
        <v>10.6</v>
      </c>
    </row>
    <row r="8" spans="1:15" x14ac:dyDescent="0.3">
      <c r="A8" s="10"/>
      <c r="B8" s="2" t="s">
        <v>18</v>
      </c>
      <c r="C8" s="3">
        <v>2</v>
      </c>
      <c r="D8" s="3">
        <v>12</v>
      </c>
      <c r="E8" s="3">
        <v>15</v>
      </c>
      <c r="F8" s="3">
        <v>0</v>
      </c>
      <c r="G8" s="3">
        <v>0</v>
      </c>
      <c r="H8" s="3">
        <v>0</v>
      </c>
      <c r="I8" s="3">
        <v>14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10</v>
      </c>
    </row>
    <row r="9" spans="1:15" x14ac:dyDescent="0.3">
      <c r="A9" s="10"/>
      <c r="B9" s="2" t="s">
        <v>18</v>
      </c>
      <c r="C9" s="3">
        <v>1</v>
      </c>
      <c r="D9" s="3">
        <v>18</v>
      </c>
      <c r="E9" s="3">
        <v>11</v>
      </c>
      <c r="F9" s="3">
        <v>0</v>
      </c>
      <c r="G9" s="3">
        <v>0</v>
      </c>
      <c r="H9" s="3">
        <v>0</v>
      </c>
      <c r="I9" s="3">
        <v>10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10.199999999999999</v>
      </c>
    </row>
    <row r="10" spans="1:15" x14ac:dyDescent="0.3">
      <c r="A10" s="10"/>
      <c r="B10" s="2" t="s">
        <v>19</v>
      </c>
      <c r="C10" s="3">
        <v>2</v>
      </c>
      <c r="D10" s="3">
        <v>41</v>
      </c>
      <c r="E10" s="3">
        <v>48</v>
      </c>
      <c r="F10" s="3">
        <v>2</v>
      </c>
      <c r="G10" s="3">
        <v>0</v>
      </c>
      <c r="H10" s="3">
        <v>0</v>
      </c>
      <c r="I10" s="3">
        <v>43</v>
      </c>
      <c r="J10" s="3">
        <v>2</v>
      </c>
      <c r="K10" s="3">
        <v>1</v>
      </c>
      <c r="L10" s="3">
        <v>0</v>
      </c>
      <c r="M10" s="3">
        <v>0</v>
      </c>
      <c r="N10" s="3">
        <v>0</v>
      </c>
      <c r="O10" s="3">
        <v>9.1</v>
      </c>
    </row>
    <row r="11" spans="1:15" x14ac:dyDescent="0.3">
      <c r="A11" s="10"/>
      <c r="B11" s="2" t="s">
        <v>19</v>
      </c>
      <c r="C11" s="3">
        <v>1</v>
      </c>
      <c r="D11" s="3">
        <v>52</v>
      </c>
      <c r="E11" s="3">
        <v>48</v>
      </c>
      <c r="F11" s="3">
        <v>1</v>
      </c>
      <c r="G11" s="3">
        <v>0</v>
      </c>
      <c r="H11" s="3">
        <v>0</v>
      </c>
      <c r="I11" s="3">
        <v>42</v>
      </c>
      <c r="J11" s="3">
        <v>4</v>
      </c>
      <c r="K11" s="3">
        <v>0</v>
      </c>
      <c r="L11" s="3">
        <v>1</v>
      </c>
      <c r="M11" s="3">
        <v>0</v>
      </c>
      <c r="N11" s="3">
        <v>0</v>
      </c>
      <c r="O11" s="3">
        <v>9.4</v>
      </c>
    </row>
    <row r="12" spans="1:15" x14ac:dyDescent="0.3">
      <c r="A12" s="10"/>
      <c r="B12" s="2" t="s">
        <v>20</v>
      </c>
      <c r="C12" s="3">
        <v>2</v>
      </c>
      <c r="D12" s="3">
        <v>84</v>
      </c>
      <c r="E12" s="3">
        <v>74</v>
      </c>
      <c r="F12" s="3">
        <v>0</v>
      </c>
      <c r="G12" s="3">
        <v>0</v>
      </c>
      <c r="H12" s="3">
        <v>0</v>
      </c>
      <c r="I12" s="3">
        <v>65</v>
      </c>
      <c r="J12" s="3">
        <v>6</v>
      </c>
      <c r="K12" s="3">
        <v>0</v>
      </c>
      <c r="L12" s="3">
        <v>3</v>
      </c>
      <c r="M12" s="3">
        <v>0</v>
      </c>
      <c r="N12" s="3">
        <v>0</v>
      </c>
      <c r="O12" s="3">
        <v>9.8000000000000007</v>
      </c>
    </row>
    <row r="13" spans="1:15" x14ac:dyDescent="0.3">
      <c r="A13" s="10"/>
      <c r="B13" s="2" t="s">
        <v>20</v>
      </c>
      <c r="C13" s="3">
        <v>1</v>
      </c>
      <c r="D13" s="3">
        <v>69</v>
      </c>
      <c r="E13" s="3">
        <v>79</v>
      </c>
      <c r="F13" s="3">
        <v>0</v>
      </c>
      <c r="G13" s="3">
        <v>0</v>
      </c>
      <c r="H13" s="3">
        <v>0</v>
      </c>
      <c r="I13" s="3">
        <v>72</v>
      </c>
      <c r="J13" s="3">
        <v>7</v>
      </c>
      <c r="K13" s="3">
        <v>0</v>
      </c>
      <c r="L13" s="3">
        <v>0</v>
      </c>
      <c r="M13" s="3">
        <v>0</v>
      </c>
      <c r="N13" s="3">
        <v>0</v>
      </c>
      <c r="O13" s="3">
        <v>9.3000000000000007</v>
      </c>
    </row>
    <row r="14" spans="1:15" x14ac:dyDescent="0.3">
      <c r="A14" s="10"/>
      <c r="B14" s="5" t="s">
        <v>21</v>
      </c>
      <c r="C14" s="4">
        <v>2</v>
      </c>
      <c r="D14" s="4">
        <f>D2+D4+D6+D8+D10+D12</f>
        <v>1322</v>
      </c>
      <c r="E14" s="6">
        <v>1239</v>
      </c>
      <c r="F14" s="4">
        <v>10</v>
      </c>
      <c r="G14" s="4">
        <v>33</v>
      </c>
      <c r="H14" s="4">
        <v>131</v>
      </c>
      <c r="I14" s="4">
        <v>497</v>
      </c>
      <c r="J14" s="4">
        <v>279</v>
      </c>
      <c r="K14" s="4">
        <v>169</v>
      </c>
      <c r="L14" s="4">
        <v>83</v>
      </c>
      <c r="M14" s="4">
        <v>27</v>
      </c>
      <c r="N14" s="4">
        <v>10</v>
      </c>
      <c r="O14" s="4">
        <v>10.6</v>
      </c>
    </row>
    <row r="15" spans="1:15" x14ac:dyDescent="0.3">
      <c r="A15" s="11"/>
      <c r="B15" s="5" t="s">
        <v>21</v>
      </c>
      <c r="C15" s="4">
        <v>1</v>
      </c>
      <c r="D15" s="4">
        <f>D3+D5+D7+D9+D11+D13</f>
        <v>1325</v>
      </c>
      <c r="E15" s="6">
        <v>1224</v>
      </c>
      <c r="F15" s="4">
        <v>2</v>
      </c>
      <c r="G15" s="4">
        <v>31</v>
      </c>
      <c r="H15" s="4">
        <v>106</v>
      </c>
      <c r="I15" s="4">
        <v>508</v>
      </c>
      <c r="J15" s="4">
        <v>287</v>
      </c>
      <c r="K15" s="4">
        <v>179</v>
      </c>
      <c r="L15" s="4">
        <v>87</v>
      </c>
      <c r="M15" s="4">
        <v>17</v>
      </c>
      <c r="N15" s="4">
        <v>7</v>
      </c>
      <c r="O15" s="4">
        <v>10.7</v>
      </c>
    </row>
    <row r="16" spans="1:15" x14ac:dyDescent="0.3">
      <c r="A16" s="9" t="s">
        <v>22</v>
      </c>
      <c r="B16" s="2" t="s">
        <v>23</v>
      </c>
      <c r="C16" s="3">
        <v>2</v>
      </c>
      <c r="D16" s="3">
        <v>136</v>
      </c>
      <c r="E16" s="3">
        <v>71</v>
      </c>
      <c r="F16" s="3">
        <v>9</v>
      </c>
      <c r="G16" s="3">
        <v>26</v>
      </c>
      <c r="H16" s="3">
        <v>27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3.7</v>
      </c>
    </row>
    <row r="17" spans="1:15" x14ac:dyDescent="0.3">
      <c r="A17" s="10"/>
      <c r="B17" s="2" t="s">
        <v>23</v>
      </c>
      <c r="C17" s="3">
        <v>1</v>
      </c>
      <c r="D17" s="3">
        <v>152</v>
      </c>
      <c r="E17" s="3">
        <v>80</v>
      </c>
      <c r="F17" s="3">
        <v>12</v>
      </c>
      <c r="G17" s="3">
        <v>23</v>
      </c>
      <c r="H17" s="3">
        <v>38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3.3</v>
      </c>
    </row>
    <row r="18" spans="1:15" x14ac:dyDescent="0.3">
      <c r="A18" s="10"/>
      <c r="B18" s="2" t="s">
        <v>24</v>
      </c>
      <c r="C18" s="3">
        <v>2</v>
      </c>
      <c r="D18" s="3">
        <v>708</v>
      </c>
      <c r="E18" s="3">
        <v>46</v>
      </c>
      <c r="F18" s="3">
        <v>9</v>
      </c>
      <c r="G18" s="3">
        <v>34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2.5</v>
      </c>
    </row>
    <row r="19" spans="1:15" x14ac:dyDescent="0.3">
      <c r="A19" s="10"/>
      <c r="B19" s="2" t="s">
        <v>24</v>
      </c>
      <c r="C19" s="3">
        <v>1</v>
      </c>
      <c r="D19" s="3">
        <v>728</v>
      </c>
      <c r="E19" s="3">
        <v>46</v>
      </c>
      <c r="F19" s="3">
        <v>4</v>
      </c>
      <c r="G19" s="3">
        <v>39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2.8</v>
      </c>
    </row>
    <row r="20" spans="1:15" x14ac:dyDescent="0.3">
      <c r="A20" s="10"/>
      <c r="B20" s="2" t="s">
        <v>25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12</v>
      </c>
    </row>
    <row r="21" spans="1:15" x14ac:dyDescent="0.3">
      <c r="A21" s="10"/>
      <c r="B21" s="2" t="s">
        <v>25</v>
      </c>
      <c r="C21" s="3">
        <v>1</v>
      </c>
      <c r="D21" s="3">
        <v>2</v>
      </c>
      <c r="E21" s="3">
        <v>2</v>
      </c>
      <c r="F21" s="3">
        <v>0</v>
      </c>
      <c r="G21" s="3">
        <v>0</v>
      </c>
      <c r="H21" s="3">
        <v>1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</row>
    <row r="22" spans="1:15" x14ac:dyDescent="0.3">
      <c r="A22" s="10"/>
      <c r="B22" s="2" t="s">
        <v>26</v>
      </c>
      <c r="C22" s="3">
        <v>2</v>
      </c>
      <c r="D22" s="3">
        <v>59</v>
      </c>
      <c r="E22" s="3">
        <v>63</v>
      </c>
      <c r="F22" s="3">
        <v>0</v>
      </c>
      <c r="G22" s="3">
        <v>0</v>
      </c>
      <c r="H22" s="3">
        <v>0</v>
      </c>
      <c r="I22" s="3">
        <v>7</v>
      </c>
      <c r="J22" s="3">
        <v>48</v>
      </c>
      <c r="K22" s="3">
        <v>0</v>
      </c>
      <c r="L22" s="3">
        <v>1</v>
      </c>
      <c r="M22" s="3">
        <v>7</v>
      </c>
      <c r="N22" s="3">
        <v>0</v>
      </c>
      <c r="O22" s="3">
        <v>12.5</v>
      </c>
    </row>
    <row r="23" spans="1:15" x14ac:dyDescent="0.3">
      <c r="A23" s="10"/>
      <c r="B23" s="2" t="s">
        <v>26</v>
      </c>
      <c r="C23" s="3">
        <v>1</v>
      </c>
      <c r="D23" s="3">
        <v>58</v>
      </c>
      <c r="E23" s="3">
        <v>63</v>
      </c>
      <c r="F23" s="3">
        <v>0</v>
      </c>
      <c r="G23" s="3">
        <v>0</v>
      </c>
      <c r="H23" s="3">
        <v>0</v>
      </c>
      <c r="I23" s="3">
        <v>9</v>
      </c>
      <c r="J23" s="3">
        <v>43</v>
      </c>
      <c r="K23" s="3">
        <v>2</v>
      </c>
      <c r="L23" s="3">
        <v>9</v>
      </c>
      <c r="M23" s="3">
        <v>0</v>
      </c>
      <c r="N23" s="3">
        <v>0</v>
      </c>
      <c r="O23" s="3">
        <v>12.5</v>
      </c>
    </row>
    <row r="24" spans="1:15" x14ac:dyDescent="0.3">
      <c r="A24" s="10"/>
      <c r="B24" s="2" t="s">
        <v>27</v>
      </c>
      <c r="C24" s="3">
        <v>2</v>
      </c>
      <c r="D24" s="3">
        <v>147</v>
      </c>
      <c r="E24" s="3">
        <v>25</v>
      </c>
      <c r="F24" s="3">
        <v>1</v>
      </c>
      <c r="G24" s="3">
        <v>13</v>
      </c>
      <c r="H24" s="3">
        <v>8</v>
      </c>
      <c r="I24" s="3">
        <v>2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</row>
    <row r="25" spans="1:15" x14ac:dyDescent="0.3">
      <c r="A25" s="10"/>
      <c r="B25" s="2" t="s">
        <v>27</v>
      </c>
      <c r="C25" s="3">
        <v>1</v>
      </c>
      <c r="D25" s="3">
        <v>151</v>
      </c>
      <c r="E25" s="3">
        <v>22</v>
      </c>
      <c r="F25" s="3">
        <v>1</v>
      </c>
      <c r="G25" s="3">
        <v>13</v>
      </c>
      <c r="H25" s="3">
        <v>6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3.6</v>
      </c>
    </row>
    <row r="26" spans="1:15" x14ac:dyDescent="0.3">
      <c r="A26" s="10"/>
      <c r="B26" s="2" t="s">
        <v>28</v>
      </c>
      <c r="C26" s="3">
        <v>2</v>
      </c>
      <c r="D26" s="3">
        <v>726</v>
      </c>
      <c r="E26" s="3">
        <v>631</v>
      </c>
      <c r="F26" s="3">
        <v>1</v>
      </c>
      <c r="G26" s="3">
        <v>255</v>
      </c>
      <c r="H26" s="3">
        <v>258</v>
      </c>
      <c r="I26" s="3">
        <v>117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4.8</v>
      </c>
    </row>
    <row r="27" spans="1:15" x14ac:dyDescent="0.3">
      <c r="A27" s="10"/>
      <c r="B27" s="2" t="s">
        <v>28</v>
      </c>
      <c r="C27" s="3">
        <v>1</v>
      </c>
      <c r="D27" s="3">
        <v>748</v>
      </c>
      <c r="E27" s="3">
        <v>679</v>
      </c>
      <c r="F27" s="3">
        <v>1</v>
      </c>
      <c r="G27" s="3">
        <v>244</v>
      </c>
      <c r="H27" s="3">
        <v>273</v>
      </c>
      <c r="I27" s="3">
        <v>161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5.0999999999999996</v>
      </c>
    </row>
    <row r="28" spans="1:15" x14ac:dyDescent="0.3">
      <c r="A28" s="10"/>
      <c r="B28" s="2" t="s">
        <v>29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</row>
    <row r="29" spans="1:15" x14ac:dyDescent="0.3">
      <c r="A29" s="10"/>
      <c r="B29" s="2" t="s">
        <v>29</v>
      </c>
      <c r="C29" s="3">
        <v>1</v>
      </c>
      <c r="D29" s="3">
        <v>1</v>
      </c>
      <c r="E29" s="3">
        <v>1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2.8</v>
      </c>
    </row>
    <row r="30" spans="1:15" x14ac:dyDescent="0.3">
      <c r="A30" s="10"/>
      <c r="B30" s="2" t="s">
        <v>30</v>
      </c>
      <c r="C30" s="3">
        <v>2</v>
      </c>
      <c r="D30" s="3">
        <v>6</v>
      </c>
      <c r="E30" s="3">
        <v>4</v>
      </c>
      <c r="F30" s="3">
        <v>0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3.8</v>
      </c>
    </row>
    <row r="31" spans="1:15" x14ac:dyDescent="0.3">
      <c r="A31" s="10"/>
      <c r="B31" s="2" t="s">
        <v>30</v>
      </c>
      <c r="C31" s="3">
        <v>1</v>
      </c>
      <c r="D31" s="3">
        <v>6</v>
      </c>
      <c r="E31" s="3">
        <v>4</v>
      </c>
      <c r="F31" s="3">
        <v>0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</row>
    <row r="32" spans="1:15" x14ac:dyDescent="0.3">
      <c r="A32" s="10"/>
      <c r="B32" s="2" t="s">
        <v>31</v>
      </c>
      <c r="C32" s="3">
        <v>2</v>
      </c>
      <c r="D32" s="3">
        <v>1</v>
      </c>
      <c r="E32" s="3">
        <v>1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</row>
    <row r="33" spans="1:15" x14ac:dyDescent="0.3">
      <c r="A33" s="10"/>
      <c r="B33" s="2" t="s">
        <v>32</v>
      </c>
      <c r="C33" s="3">
        <v>2</v>
      </c>
      <c r="D33" s="3">
        <v>3</v>
      </c>
      <c r="E33" s="3">
        <v>3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11.7</v>
      </c>
    </row>
    <row r="34" spans="1:15" x14ac:dyDescent="0.3">
      <c r="A34" s="10"/>
      <c r="B34" s="2" t="s">
        <v>32</v>
      </c>
      <c r="C34" s="3">
        <v>1</v>
      </c>
      <c r="D34" s="3">
        <v>3</v>
      </c>
      <c r="E34" s="3">
        <v>3</v>
      </c>
      <c r="F34" s="3">
        <v>0</v>
      </c>
      <c r="G34" s="3">
        <v>0</v>
      </c>
      <c r="H34" s="3">
        <v>0</v>
      </c>
      <c r="I34" s="3">
        <v>1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11.7</v>
      </c>
    </row>
    <row r="35" spans="1:15" x14ac:dyDescent="0.3">
      <c r="A35" s="10"/>
      <c r="B35" s="2" t="s">
        <v>33</v>
      </c>
      <c r="C35" s="3">
        <v>2</v>
      </c>
      <c r="D35" s="3">
        <v>3</v>
      </c>
      <c r="E35" s="3">
        <v>4</v>
      </c>
      <c r="F35" s="3">
        <v>0</v>
      </c>
      <c r="G35" s="3">
        <v>0</v>
      </c>
      <c r="H35" s="3">
        <v>0</v>
      </c>
      <c r="I35" s="3">
        <v>2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10</v>
      </c>
    </row>
    <row r="36" spans="1:15" x14ac:dyDescent="0.3">
      <c r="A36" s="10"/>
      <c r="B36" s="2" t="s">
        <v>33</v>
      </c>
      <c r="C36" s="3">
        <v>1</v>
      </c>
      <c r="D36" s="3">
        <v>4</v>
      </c>
      <c r="E36" s="3">
        <v>4</v>
      </c>
      <c r="F36" s="3">
        <v>0</v>
      </c>
      <c r="G36" s="3">
        <v>0</v>
      </c>
      <c r="H36" s="3">
        <v>0</v>
      </c>
      <c r="I36" s="3">
        <v>2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10.8</v>
      </c>
    </row>
    <row r="37" spans="1:15" x14ac:dyDescent="0.3">
      <c r="A37" s="10"/>
      <c r="B37" s="2" t="s">
        <v>34</v>
      </c>
      <c r="C37" s="3">
        <v>1</v>
      </c>
      <c r="D37" s="3">
        <v>1</v>
      </c>
      <c r="E37" s="3">
        <v>1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</row>
    <row r="38" spans="1:15" x14ac:dyDescent="0.3">
      <c r="A38" s="10"/>
      <c r="B38" s="2" t="s">
        <v>35</v>
      </c>
      <c r="C38" s="3">
        <v>2</v>
      </c>
      <c r="D38" s="3">
        <v>37</v>
      </c>
      <c r="E38" s="3">
        <v>17</v>
      </c>
      <c r="F38" s="3">
        <v>0</v>
      </c>
      <c r="G38" s="3">
        <v>7</v>
      </c>
      <c r="H38" s="3">
        <v>2</v>
      </c>
      <c r="I38" s="3">
        <v>2</v>
      </c>
      <c r="J38" s="3">
        <v>3</v>
      </c>
      <c r="K38" s="3">
        <v>2</v>
      </c>
      <c r="L38" s="3">
        <v>1</v>
      </c>
      <c r="M38" s="3">
        <v>0</v>
      </c>
      <c r="N38" s="3">
        <v>0</v>
      </c>
      <c r="O38" s="3">
        <v>7.4</v>
      </c>
    </row>
    <row r="39" spans="1:15" x14ac:dyDescent="0.3">
      <c r="A39" s="10"/>
      <c r="B39" s="2" t="s">
        <v>35</v>
      </c>
      <c r="C39" s="3">
        <v>1</v>
      </c>
      <c r="D39" s="3">
        <v>37</v>
      </c>
      <c r="E39" s="3">
        <v>15</v>
      </c>
      <c r="F39" s="3">
        <v>0</v>
      </c>
      <c r="G39" s="3">
        <v>5</v>
      </c>
      <c r="H39" s="3">
        <v>2</v>
      </c>
      <c r="I39" s="3">
        <v>3</v>
      </c>
      <c r="J39" s="3">
        <v>2</v>
      </c>
      <c r="K39" s="3">
        <v>3</v>
      </c>
      <c r="L39" s="3">
        <v>0</v>
      </c>
      <c r="M39" s="3">
        <v>0</v>
      </c>
      <c r="N39" s="3">
        <v>0</v>
      </c>
      <c r="O39" s="3">
        <v>7.7</v>
      </c>
    </row>
    <row r="40" spans="1:15" x14ac:dyDescent="0.3">
      <c r="A40" s="10"/>
      <c r="B40" s="2" t="s">
        <v>36</v>
      </c>
      <c r="C40" s="3">
        <v>2</v>
      </c>
      <c r="D40" s="3">
        <v>4</v>
      </c>
      <c r="E40" s="3">
        <v>4</v>
      </c>
      <c r="F40" s="3">
        <v>0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</row>
    <row r="41" spans="1:15" x14ac:dyDescent="0.3">
      <c r="A41" s="10"/>
      <c r="B41" s="2" t="s">
        <v>36</v>
      </c>
      <c r="C41" s="3">
        <v>1</v>
      </c>
      <c r="D41" s="3">
        <v>6</v>
      </c>
      <c r="E41" s="3">
        <v>6</v>
      </c>
      <c r="F41" s="3">
        <v>0</v>
      </c>
      <c r="G41" s="3">
        <v>6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</row>
    <row r="42" spans="1:15" x14ac:dyDescent="0.3">
      <c r="A42" s="10"/>
      <c r="B42" s="2" t="s">
        <v>37</v>
      </c>
      <c r="C42" s="3">
        <v>2</v>
      </c>
      <c r="D42" s="3">
        <v>11</v>
      </c>
      <c r="E42" s="3">
        <v>5</v>
      </c>
      <c r="F42" s="3">
        <v>1</v>
      </c>
      <c r="G42" s="3">
        <v>0</v>
      </c>
      <c r="H42" s="3">
        <v>1</v>
      </c>
      <c r="I42" s="3">
        <v>1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6.5</v>
      </c>
    </row>
    <row r="43" spans="1:15" x14ac:dyDescent="0.3">
      <c r="A43" s="10"/>
      <c r="B43" s="2" t="s">
        <v>37</v>
      </c>
      <c r="C43" s="3">
        <v>1</v>
      </c>
      <c r="D43" s="3">
        <v>7</v>
      </c>
      <c r="E43" s="3">
        <v>3</v>
      </c>
      <c r="F43" s="3">
        <v>0</v>
      </c>
      <c r="G43" s="3">
        <v>0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8.6999999999999993</v>
      </c>
    </row>
    <row r="44" spans="1:15" x14ac:dyDescent="0.3">
      <c r="A44" s="10"/>
      <c r="B44" s="2" t="s">
        <v>38</v>
      </c>
      <c r="C44" s="3">
        <v>2</v>
      </c>
      <c r="D44" s="3">
        <v>5</v>
      </c>
      <c r="E44" s="3">
        <v>3</v>
      </c>
      <c r="F44" s="3">
        <v>0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3.3</v>
      </c>
    </row>
    <row r="45" spans="1:15" x14ac:dyDescent="0.3">
      <c r="A45" s="10"/>
      <c r="B45" s="2" t="s">
        <v>38</v>
      </c>
      <c r="C45" s="3">
        <v>1</v>
      </c>
      <c r="D45" s="3">
        <v>4</v>
      </c>
      <c r="E45" s="3">
        <v>3</v>
      </c>
      <c r="F45" s="3">
        <v>0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2.7</v>
      </c>
    </row>
    <row r="46" spans="1:15" x14ac:dyDescent="0.3">
      <c r="A46" s="10"/>
      <c r="B46" s="2" t="s">
        <v>39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</row>
    <row r="47" spans="1:15" x14ac:dyDescent="0.3">
      <c r="A47" s="10"/>
      <c r="B47" s="2" t="s">
        <v>39</v>
      </c>
      <c r="C47" s="3">
        <v>1</v>
      </c>
      <c r="D47" s="3">
        <v>1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</row>
    <row r="48" spans="1:15" x14ac:dyDescent="0.3">
      <c r="A48" s="10"/>
      <c r="B48" s="2" t="s">
        <v>40</v>
      </c>
      <c r="C48" s="3">
        <v>1</v>
      </c>
      <c r="D48" s="3">
        <v>57</v>
      </c>
      <c r="E48" s="3">
        <v>4</v>
      </c>
      <c r="F48" s="3">
        <v>0</v>
      </c>
      <c r="G48" s="3">
        <v>4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</row>
    <row r="49" spans="1:15" x14ac:dyDescent="0.3">
      <c r="A49" s="10"/>
      <c r="B49" s="5" t="s">
        <v>21</v>
      </c>
      <c r="C49" s="4">
        <v>2</v>
      </c>
      <c r="D49" s="4">
        <f>D16+D18+D20+D22+D24+D26+D28+D30+D32+D33+D35+D38+D40+D42+D44+D46</f>
        <v>1849</v>
      </c>
      <c r="E49" s="4">
        <v>880</v>
      </c>
      <c r="F49" s="4">
        <v>21</v>
      </c>
      <c r="G49" s="4">
        <v>345</v>
      </c>
      <c r="H49" s="4">
        <v>303</v>
      </c>
      <c r="I49" s="4">
        <v>141</v>
      </c>
      <c r="J49" s="4">
        <v>58</v>
      </c>
      <c r="K49" s="4">
        <v>3</v>
      </c>
      <c r="L49" s="4">
        <v>2</v>
      </c>
      <c r="M49" s="4">
        <v>7</v>
      </c>
      <c r="N49" s="4">
        <v>0</v>
      </c>
      <c r="O49" s="4">
        <v>5.2</v>
      </c>
    </row>
    <row r="50" spans="1:15" x14ac:dyDescent="0.3">
      <c r="A50" s="11"/>
      <c r="B50" s="5" t="s">
        <v>21</v>
      </c>
      <c r="C50" s="4">
        <v>1</v>
      </c>
      <c r="D50" s="4">
        <f>D17+D19+D21+D23+D25+D27+D29+D31+D34+D36+D37+D39+D41+D43+D45+D47+D48</f>
        <v>1966</v>
      </c>
      <c r="E50" s="4">
        <v>937</v>
      </c>
      <c r="F50" s="4">
        <v>18</v>
      </c>
      <c r="G50" s="4">
        <v>343</v>
      </c>
      <c r="H50" s="4">
        <v>325</v>
      </c>
      <c r="I50" s="4">
        <v>187</v>
      </c>
      <c r="J50" s="4">
        <v>48</v>
      </c>
      <c r="K50" s="4">
        <v>7</v>
      </c>
      <c r="L50" s="4">
        <v>9</v>
      </c>
      <c r="M50" s="4">
        <v>0</v>
      </c>
      <c r="N50" s="4">
        <v>0</v>
      </c>
      <c r="O50" s="4">
        <v>5.3</v>
      </c>
    </row>
  </sheetData>
  <mergeCells count="2">
    <mergeCell ref="A2:A15"/>
    <mergeCell ref="A16:A50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2026-07-31T02:15:44Z</dcterms:created>
  <dcterms:modified xsi:type="dcterms:W3CDTF">2026-08-25T08:10:40Z</dcterms:modified>
</cp:coreProperties>
</file>