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2. 생활관\최종본\"/>
    </mc:Choice>
  </mc:AlternateContent>
  <xr:revisionPtr revIDLastSave="0" documentId="13_ncr:1_{ED2D571C-5630-411B-8F4D-26210062E15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eNZR0DKOi01h+LxiO9FczRvsDp9TIaDr6PFRhbjvpOI="/>
    </ext>
  </extLst>
</workbook>
</file>

<file path=xl/calcChain.xml><?xml version="1.0" encoding="utf-8"?>
<calcChain xmlns="http://schemas.openxmlformats.org/spreadsheetml/2006/main">
  <c r="L4" i="1" l="1"/>
  <c r="G24" i="1" l="1"/>
  <c r="H23" i="1"/>
  <c r="G23" i="1"/>
  <c r="H22" i="1"/>
  <c r="G22" i="1"/>
  <c r="H21" i="1"/>
  <c r="G21" i="1"/>
  <c r="H20" i="1"/>
  <c r="G20" i="1"/>
  <c r="H19" i="1"/>
  <c r="G19" i="1"/>
  <c r="H18" i="1"/>
  <c r="G18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F30" i="1" l="1"/>
  <c r="E30" i="1"/>
  <c r="D30" i="1"/>
  <c r="C30" i="1"/>
  <c r="K9" i="1" l="1"/>
  <c r="J9" i="1"/>
  <c r="I9" i="1"/>
  <c r="F9" i="1"/>
  <c r="E9" i="1"/>
  <c r="D9" i="1"/>
  <c r="C9" i="1"/>
  <c r="K30" i="1" l="1"/>
  <c r="J30" i="1"/>
  <c r="I30" i="1"/>
  <c r="K25" i="1"/>
  <c r="J25" i="1"/>
  <c r="I25" i="1"/>
  <c r="D25" i="1"/>
  <c r="I31" i="1"/>
  <c r="L29" i="1"/>
  <c r="L28" i="1"/>
  <c r="L27" i="1"/>
  <c r="L26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8" i="1"/>
  <c r="L7" i="1"/>
  <c r="L6" i="1"/>
  <c r="L5" i="1"/>
  <c r="L3" i="1"/>
  <c r="H29" i="1"/>
  <c r="H28" i="1"/>
  <c r="H27" i="1"/>
  <c r="H26" i="1"/>
  <c r="H8" i="1"/>
  <c r="H7" i="1"/>
  <c r="H6" i="1"/>
  <c r="H5" i="1"/>
  <c r="H4" i="1"/>
  <c r="H3" i="1"/>
  <c r="G29" i="1"/>
  <c r="G28" i="1"/>
  <c r="G27" i="1"/>
  <c r="G26" i="1"/>
  <c r="G8" i="1"/>
  <c r="G7" i="1"/>
  <c r="G6" i="1"/>
  <c r="G5" i="1"/>
  <c r="G3" i="1"/>
  <c r="G9" i="1" s="1"/>
  <c r="E25" i="1"/>
  <c r="F25" i="1"/>
  <c r="C25" i="1"/>
  <c r="J31" i="1" l="1"/>
  <c r="L25" i="1"/>
  <c r="H9" i="1"/>
  <c r="L30" i="1"/>
  <c r="L9" i="1"/>
  <c r="H30" i="1"/>
  <c r="G30" i="1"/>
  <c r="G25" i="1"/>
  <c r="H25" i="1"/>
  <c r="D31" i="1"/>
  <c r="E31" i="1"/>
  <c r="F31" i="1"/>
  <c r="C31" i="1" l="1"/>
  <c r="G31" i="1"/>
  <c r="H31" i="1"/>
  <c r="K31" i="1" l="1"/>
  <c r="L31" i="1"/>
</calcChain>
</file>

<file path=xl/sharedStrings.xml><?xml version="1.0" encoding="utf-8"?>
<sst xmlns="http://schemas.openxmlformats.org/spreadsheetml/2006/main" count="52" uniqueCount="38">
  <si>
    <t>동별</t>
  </si>
  <si>
    <t>구분</t>
  </si>
  <si>
    <t>실수(실)</t>
  </si>
  <si>
    <t>합계</t>
  </si>
  <si>
    <t>1인실</t>
  </si>
  <si>
    <t>2인실</t>
  </si>
  <si>
    <t>3인실</t>
  </si>
  <si>
    <t>4인실</t>
  </si>
  <si>
    <t>관실</t>
  </si>
  <si>
    <t>후생시설</t>
  </si>
  <si>
    <t>공유시설</t>
  </si>
  <si>
    <t>봉사관(D동)</t>
  </si>
  <si>
    <t>진리관(E동)</t>
  </si>
  <si>
    <t>향토관(H동)</t>
  </si>
  <si>
    <t>재정생활관
(여)</t>
  </si>
  <si>
    <t>화목관(FU동)</t>
  </si>
  <si>
    <t>화목관(FS동)</t>
  </si>
  <si>
    <t>재정생활관</t>
  </si>
  <si>
    <t>소계</t>
  </si>
  <si>
    <t>BTL생활관
(남)</t>
  </si>
  <si>
    <t>첨성관(I동)</t>
  </si>
  <si>
    <t>명의관(J동)</t>
  </si>
  <si>
    <t>누리관(K동)</t>
  </si>
  <si>
    <t>누리관(기혼자실)</t>
  </si>
  <si>
    <t>보람관(L동)</t>
  </si>
  <si>
    <t>보람관(기혼자실)</t>
  </si>
  <si>
    <t>선의관(M동)</t>
  </si>
  <si>
    <t>선의관(기혼자실)</t>
  </si>
  <si>
    <t>BTL생활관
(여)</t>
  </si>
  <si>
    <t>BTL생활관</t>
  </si>
  <si>
    <t>외빈숙사</t>
  </si>
  <si>
    <t>진리관(귀빈실)</t>
  </si>
  <si>
    <t>진리관(부부실)</t>
  </si>
  <si>
    <t>합 계</t>
  </si>
  <si>
    <r>
      <rPr>
        <sz val="11"/>
        <color rgb="FF000000"/>
        <rFont val="맑은 고딕"/>
        <family val="3"/>
        <charset val="129"/>
      </rPr>
      <t xml:space="preserve">수용인원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</rPr>
      <t>)</t>
    </r>
    <phoneticPr fontId="4" type="noConversion"/>
  </si>
  <si>
    <r>
      <rPr>
        <sz val="11"/>
        <color rgb="FF000000"/>
        <rFont val="맑은 고딕"/>
        <family val="3"/>
        <charset val="129"/>
      </rPr>
      <t>면적</t>
    </r>
    <r>
      <rPr>
        <sz val="11"/>
        <color rgb="FF000000"/>
        <rFont val="Arial"/>
        <family val="2"/>
      </rPr>
      <t>(</t>
    </r>
    <r>
      <rPr>
        <sz val="11"/>
        <color rgb="FF000000"/>
        <rFont val="Segoe UI Symbol"/>
        <family val="2"/>
      </rPr>
      <t>㎡</t>
    </r>
    <r>
      <rPr>
        <sz val="11"/>
        <color rgb="FF000000"/>
        <rFont val="Arial"/>
        <family val="2"/>
      </rPr>
      <t>)</t>
    </r>
    <phoneticPr fontId="4" type="noConversion"/>
  </si>
  <si>
    <r>
      <rPr>
        <sz val="11"/>
        <rFont val="맑은 고딕"/>
        <family val="2"/>
        <charset val="129"/>
      </rPr>
      <t>재정생활관</t>
    </r>
    <r>
      <rPr>
        <sz val="11"/>
        <rFont val="Arial"/>
        <family val="2"/>
      </rPr>
      <t xml:space="preserve">
(</t>
    </r>
    <r>
      <rPr>
        <sz val="11"/>
        <rFont val="맑은 고딕"/>
        <family val="2"/>
        <charset val="129"/>
      </rPr>
      <t>남</t>
    </r>
    <r>
      <rPr>
        <sz val="11"/>
        <rFont val="Arial"/>
        <family val="2"/>
      </rPr>
      <t>)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</si>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</sst>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color rgb="FFFF0000"/>
      <name val="맑은 고딕"/>
      <family val="3"/>
      <charset val="129"/>
    </font>
    <font>
      <sz val="11"/>
      <name val="Arial"/>
      <family val="2"/>
    </font>
    <font>
      <sz val="11"/>
      <color rgb="FF000000"/>
      <name val="Segoe UI Symbol"/>
      <family val="2"/>
    </font>
    <font>
      <sz val="11"/>
      <color theme="1"/>
      <name val="맑은 고딕"/>
      <family val="2"/>
      <charset val="129"/>
    </font>
    <font>
      <sz val="11"/>
      <name val="Arial"/>
      <family val="2"/>
      <scheme val="minor"/>
    </font>
    <font>
      <b/>
      <sz val="11"/>
      <name val="Arial"/>
      <family val="2"/>
    </font>
    <font>
      <sz val="11"/>
      <name val="맑은 고딕"/>
      <family val="2"/>
      <charset val="129"/>
    </font>
    <font>
      <sz val="11"/>
      <color theme="1"/>
      <name val="Arial"/>
      <family val="2"/>
      <charset val="129"/>
    </font>
    <font>
      <sz val="11"/>
      <name val="Arial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38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1" fontId="2" fillId="0" borderId="0" xfId="0" applyNumberFormat="1" applyFont="1" applyAlignment="1">
      <alignment vertical="center"/>
    </xf>
    <xf numFmtId="0" fontId="9" fillId="3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41" fontId="11" fillId="0" borderId="1" xfId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41" fontId="11" fillId="0" borderId="1" xfId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1" applyFont="1" applyBorder="1" applyAlignment="1">
      <alignment horizontal="right" vertical="center"/>
    </xf>
    <xf numFmtId="41" fontId="11" fillId="0" borderId="1" xfId="1" applyFont="1" applyBorder="1" applyAlignment="1">
      <alignment vertical="center"/>
    </xf>
    <xf numFmtId="41" fontId="11" fillId="0" borderId="1" xfId="1" applyFont="1" applyFill="1" applyBorder="1" applyAlignment="1">
      <alignment vertical="center"/>
    </xf>
    <xf numFmtId="41" fontId="11" fillId="0" borderId="1" xfId="1" applyFont="1" applyFill="1" applyBorder="1" applyAlignment="1">
      <alignment horizontal="center" vertical="center"/>
    </xf>
    <xf numFmtId="41" fontId="11" fillId="0" borderId="1" xfId="1" applyNumberFormat="1" applyFont="1" applyFill="1" applyBorder="1" applyAlignment="1">
      <alignment vertical="center"/>
    </xf>
    <xf numFmtId="41" fontId="15" fillId="0" borderId="1" xfId="1" applyFont="1" applyBorder="1" applyAlignment="1">
      <alignment horizontal="right" vertical="center"/>
    </xf>
    <xf numFmtId="41" fontId="15" fillId="0" borderId="1" xfId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5" fillId="4" borderId="1" xfId="0" applyFont="1" applyFill="1" applyBorder="1" applyAlignment="1">
      <alignment horizontal="center" vertical="center"/>
    </xf>
    <xf numFmtId="41" fontId="15" fillId="4" borderId="1" xfId="1" applyFont="1" applyFill="1" applyBorder="1" applyAlignment="1">
      <alignment horizontal="right" vertical="center"/>
    </xf>
    <xf numFmtId="41" fontId="17" fillId="0" borderId="0" xfId="0" applyNumberFormat="1" applyFont="1" applyAlignment="1">
      <alignment vertical="center" wrapText="1"/>
    </xf>
    <xf numFmtId="0" fontId="11" fillId="0" borderId="0" xfId="0" applyFont="1" applyFill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72"/>
  <sheetViews>
    <sheetView tabSelected="1" workbookViewId="0">
      <selection sqref="A1:A2"/>
    </sheetView>
  </sheetViews>
  <sheetFormatPr defaultColWidth="12.625" defaultRowHeight="15" customHeight="1"/>
  <cols>
    <col min="1" max="1" width="14.375" bestFit="1" customWidth="1"/>
    <col min="2" max="2" width="17.625" customWidth="1"/>
    <col min="3" max="7" width="8.75" customWidth="1"/>
    <col min="8" max="12" width="9.75" customWidth="1"/>
    <col min="13" max="14" width="7.625" customWidth="1"/>
    <col min="15" max="15" width="61.75" bestFit="1" customWidth="1"/>
    <col min="16" max="27" width="7.625" customWidth="1"/>
  </cols>
  <sheetData>
    <row r="1" spans="1:27" ht="16.5" customHeight="1">
      <c r="A1" s="30" t="s">
        <v>0</v>
      </c>
      <c r="B1" s="30" t="s">
        <v>1</v>
      </c>
      <c r="C1" s="30" t="s">
        <v>2</v>
      </c>
      <c r="D1" s="31"/>
      <c r="E1" s="31"/>
      <c r="F1" s="31"/>
      <c r="G1" s="31"/>
      <c r="H1" s="32" t="s">
        <v>34</v>
      </c>
      <c r="I1" s="33" t="s">
        <v>35</v>
      </c>
      <c r="J1" s="31"/>
      <c r="K1" s="31"/>
      <c r="L1" s="30" t="s">
        <v>3</v>
      </c>
      <c r="M1" s="1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customHeight="1">
      <c r="A2" s="31"/>
      <c r="B2" s="31"/>
      <c r="C2" s="4" t="s">
        <v>4</v>
      </c>
      <c r="D2" s="4" t="s">
        <v>5</v>
      </c>
      <c r="E2" s="4" t="s">
        <v>6</v>
      </c>
      <c r="F2" s="4" t="s">
        <v>7</v>
      </c>
      <c r="G2" s="4" t="s">
        <v>3</v>
      </c>
      <c r="H2" s="31"/>
      <c r="I2" s="4" t="s">
        <v>8</v>
      </c>
      <c r="J2" s="4" t="s">
        <v>9</v>
      </c>
      <c r="K2" s="4" t="s">
        <v>10</v>
      </c>
      <c r="L2" s="31"/>
      <c r="M2" s="1"/>
      <c r="N2" s="2"/>
      <c r="O2" s="6" t="s">
        <v>37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 customHeight="1">
      <c r="A3" s="27" t="s">
        <v>36</v>
      </c>
      <c r="B3" s="12" t="s">
        <v>11</v>
      </c>
      <c r="C3" s="13">
        <v>3</v>
      </c>
      <c r="D3" s="13">
        <v>89</v>
      </c>
      <c r="E3" s="13">
        <v>4</v>
      </c>
      <c r="F3" s="13">
        <v>0</v>
      </c>
      <c r="G3" s="13">
        <f>SUM(C3:F3)</f>
        <v>96</v>
      </c>
      <c r="H3" s="13">
        <f>C3+($D3*2)+($E3*3)+($F3*4)</f>
        <v>193</v>
      </c>
      <c r="I3" s="14">
        <v>1964</v>
      </c>
      <c r="J3" s="15">
        <v>309</v>
      </c>
      <c r="K3" s="13">
        <v>2196</v>
      </c>
      <c r="L3" s="14">
        <f t="shared" ref="L3:L8" si="0">SUM(I3:K3)</f>
        <v>4469</v>
      </c>
      <c r="M3" s="5"/>
      <c r="N3" s="5"/>
      <c r="O3" s="7"/>
      <c r="P3" s="2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 customHeight="1">
      <c r="A4" s="28"/>
      <c r="B4" s="12" t="s">
        <v>12</v>
      </c>
      <c r="C4" s="10">
        <v>0</v>
      </c>
      <c r="D4" s="10">
        <v>76</v>
      </c>
      <c r="E4" s="10">
        <v>4</v>
      </c>
      <c r="F4" s="10">
        <v>0</v>
      </c>
      <c r="G4" s="10">
        <v>80</v>
      </c>
      <c r="H4" s="8">
        <f t="shared" ref="H4:H29" si="1">C4+($D4*2)+($E4*3)+($F4*4)</f>
        <v>164</v>
      </c>
      <c r="I4" s="10">
        <v>1768</v>
      </c>
      <c r="J4" s="16">
        <v>347</v>
      </c>
      <c r="K4" s="10">
        <v>2121</v>
      </c>
      <c r="L4" s="16">
        <f t="shared" si="0"/>
        <v>4236</v>
      </c>
      <c r="M4" s="5"/>
      <c r="N4" s="5"/>
      <c r="O4" s="5"/>
      <c r="P4" s="2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customHeight="1">
      <c r="A5" s="29"/>
      <c r="B5" s="12" t="s">
        <v>13</v>
      </c>
      <c r="C5" s="13">
        <v>0</v>
      </c>
      <c r="D5" s="13">
        <v>176</v>
      </c>
      <c r="E5" s="13">
        <v>0</v>
      </c>
      <c r="F5" s="13">
        <v>0</v>
      </c>
      <c r="G5" s="13">
        <f t="shared" ref="G5:G30" si="2">SUM(C5:F5)</f>
        <v>176</v>
      </c>
      <c r="H5" s="13">
        <f t="shared" si="1"/>
        <v>352</v>
      </c>
      <c r="I5" s="14">
        <v>3598</v>
      </c>
      <c r="J5" s="17">
        <v>600</v>
      </c>
      <c r="K5" s="13">
        <v>2898</v>
      </c>
      <c r="L5" s="15">
        <f t="shared" si="0"/>
        <v>7096</v>
      </c>
      <c r="M5" s="5"/>
      <c r="N5" s="5"/>
      <c r="O5" s="5"/>
      <c r="P5" s="2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 customHeight="1">
      <c r="A6" s="36" t="s">
        <v>14</v>
      </c>
      <c r="B6" s="12" t="s">
        <v>15</v>
      </c>
      <c r="C6" s="13">
        <v>0</v>
      </c>
      <c r="D6" s="13">
        <v>122</v>
      </c>
      <c r="E6" s="13">
        <v>0</v>
      </c>
      <c r="F6" s="13">
        <v>0</v>
      </c>
      <c r="G6" s="13">
        <f t="shared" si="2"/>
        <v>122</v>
      </c>
      <c r="H6" s="13">
        <f t="shared" si="1"/>
        <v>244</v>
      </c>
      <c r="I6" s="14">
        <v>2537</v>
      </c>
      <c r="J6" s="15">
        <v>446</v>
      </c>
      <c r="K6" s="13">
        <v>1369</v>
      </c>
      <c r="L6" s="15">
        <f t="shared" si="0"/>
        <v>4352</v>
      </c>
      <c r="M6" s="5"/>
      <c r="N6" s="5"/>
      <c r="O6" s="5"/>
      <c r="P6" s="2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6.5" customHeight="1">
      <c r="A7" s="37"/>
      <c r="B7" s="12" t="s">
        <v>16</v>
      </c>
      <c r="C7" s="13">
        <v>0</v>
      </c>
      <c r="D7" s="13">
        <v>40</v>
      </c>
      <c r="E7" s="13">
        <v>0</v>
      </c>
      <c r="F7" s="13">
        <v>0</v>
      </c>
      <c r="G7" s="13">
        <f t="shared" si="2"/>
        <v>40</v>
      </c>
      <c r="H7" s="13">
        <f t="shared" si="1"/>
        <v>80</v>
      </c>
      <c r="I7" s="14">
        <v>864</v>
      </c>
      <c r="J7" s="15">
        <v>0</v>
      </c>
      <c r="K7" s="13">
        <v>222</v>
      </c>
      <c r="L7" s="15">
        <f t="shared" si="0"/>
        <v>1086</v>
      </c>
      <c r="M7" s="5"/>
      <c r="N7" s="5"/>
      <c r="O7" s="5"/>
      <c r="P7" s="2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6.5" customHeight="1">
      <c r="A8" s="37"/>
      <c r="B8" s="12" t="s">
        <v>13</v>
      </c>
      <c r="C8" s="13">
        <v>0</v>
      </c>
      <c r="D8" s="13">
        <v>182</v>
      </c>
      <c r="E8" s="13">
        <v>0</v>
      </c>
      <c r="F8" s="13">
        <v>0</v>
      </c>
      <c r="G8" s="13">
        <f t="shared" si="2"/>
        <v>182</v>
      </c>
      <c r="H8" s="13">
        <f t="shared" si="1"/>
        <v>364</v>
      </c>
      <c r="I8" s="14">
        <v>3672</v>
      </c>
      <c r="J8" s="17">
        <v>600</v>
      </c>
      <c r="K8" s="13">
        <v>1760</v>
      </c>
      <c r="L8" s="15">
        <f t="shared" si="0"/>
        <v>6032</v>
      </c>
      <c r="M8" s="5"/>
      <c r="N8" s="5"/>
      <c r="O8" s="2"/>
      <c r="P8" s="2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6.5" customHeight="1">
      <c r="A9" s="23" t="s">
        <v>17</v>
      </c>
      <c r="B9" s="23" t="s">
        <v>18</v>
      </c>
      <c r="C9" s="24">
        <f t="shared" ref="C9:L9" si="3">SUM(C3:C8)</f>
        <v>3</v>
      </c>
      <c r="D9" s="24">
        <f t="shared" si="3"/>
        <v>685</v>
      </c>
      <c r="E9" s="24">
        <f t="shared" si="3"/>
        <v>8</v>
      </c>
      <c r="F9" s="24">
        <f t="shared" si="3"/>
        <v>0</v>
      </c>
      <c r="G9" s="24">
        <f t="shared" si="3"/>
        <v>696</v>
      </c>
      <c r="H9" s="24">
        <f t="shared" si="3"/>
        <v>1397</v>
      </c>
      <c r="I9" s="24">
        <f t="shared" si="3"/>
        <v>14403</v>
      </c>
      <c r="J9" s="24">
        <f t="shared" si="3"/>
        <v>2302</v>
      </c>
      <c r="K9" s="24">
        <f t="shared" si="3"/>
        <v>10566</v>
      </c>
      <c r="L9" s="24">
        <f t="shared" si="3"/>
        <v>27271</v>
      </c>
      <c r="M9" s="5"/>
      <c r="N9" s="5"/>
      <c r="O9" s="5"/>
      <c r="P9" s="9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>
      <c r="A10" s="36" t="s">
        <v>19</v>
      </c>
      <c r="B10" s="12" t="s">
        <v>20</v>
      </c>
      <c r="C10" s="10">
        <v>0</v>
      </c>
      <c r="D10" s="10">
        <v>363</v>
      </c>
      <c r="E10" s="10">
        <v>0</v>
      </c>
      <c r="F10" s="10">
        <v>0</v>
      </c>
      <c r="G10" s="13">
        <f t="shared" ref="G10:G24" si="4">SUM(C10:F10)</f>
        <v>363</v>
      </c>
      <c r="H10" s="13">
        <f t="shared" ref="H10:H23" si="5">C10+($D10*2)+($E10*3)+($F10*4)</f>
        <v>726</v>
      </c>
      <c r="I10" s="13">
        <v>6679</v>
      </c>
      <c r="J10" s="8">
        <v>1065</v>
      </c>
      <c r="K10" s="13">
        <v>1322</v>
      </c>
      <c r="L10" s="8">
        <f t="shared" ref="L10:L30" si="6">SUM(I10:K10)</f>
        <v>9066</v>
      </c>
      <c r="M10" s="5"/>
      <c r="N10" s="5"/>
      <c r="O10" s="5"/>
      <c r="P10" s="9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6.5" customHeight="1">
      <c r="A11" s="37"/>
      <c r="B11" s="12" t="s">
        <v>21</v>
      </c>
      <c r="C11" s="10">
        <v>75</v>
      </c>
      <c r="D11" s="10">
        <v>30</v>
      </c>
      <c r="E11" s="10">
        <v>0</v>
      </c>
      <c r="F11" s="10">
        <v>0</v>
      </c>
      <c r="G11" s="13">
        <f t="shared" si="4"/>
        <v>105</v>
      </c>
      <c r="H11" s="13">
        <f t="shared" si="5"/>
        <v>135</v>
      </c>
      <c r="I11" s="13">
        <v>1987</v>
      </c>
      <c r="J11" s="8">
        <v>254</v>
      </c>
      <c r="K11" s="13">
        <v>944</v>
      </c>
      <c r="L11" s="8">
        <f t="shared" si="6"/>
        <v>3185</v>
      </c>
      <c r="M11" s="5"/>
      <c r="N11" s="5"/>
      <c r="O11" s="25"/>
      <c r="P11" s="9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6.5" customHeight="1">
      <c r="A12" s="37"/>
      <c r="B12" s="12" t="s">
        <v>22</v>
      </c>
      <c r="C12" s="10">
        <v>4</v>
      </c>
      <c r="D12" s="10">
        <v>294</v>
      </c>
      <c r="E12" s="10">
        <v>0</v>
      </c>
      <c r="F12" s="10">
        <v>0</v>
      </c>
      <c r="G12" s="13">
        <f t="shared" ref="G12:G13" si="7">SUM(C12:F12)</f>
        <v>298</v>
      </c>
      <c r="H12" s="13">
        <f t="shared" si="5"/>
        <v>592</v>
      </c>
      <c r="I12" s="13">
        <v>5082</v>
      </c>
      <c r="J12" s="8">
        <v>733</v>
      </c>
      <c r="K12" s="13">
        <v>2266</v>
      </c>
      <c r="L12" s="8">
        <f t="shared" si="6"/>
        <v>8081</v>
      </c>
      <c r="M12" s="5"/>
      <c r="N12" s="5"/>
      <c r="O12" s="2"/>
      <c r="P12" s="2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>
      <c r="A13" s="37"/>
      <c r="B13" s="12" t="s">
        <v>23</v>
      </c>
      <c r="C13" s="10">
        <v>3</v>
      </c>
      <c r="D13" s="10">
        <v>0</v>
      </c>
      <c r="E13" s="10">
        <v>0</v>
      </c>
      <c r="F13" s="10">
        <v>0</v>
      </c>
      <c r="G13" s="13">
        <f t="shared" si="7"/>
        <v>3</v>
      </c>
      <c r="H13" s="13">
        <f t="shared" si="5"/>
        <v>3</v>
      </c>
      <c r="I13" s="13">
        <v>171</v>
      </c>
      <c r="J13" s="8">
        <v>0</v>
      </c>
      <c r="K13" s="13">
        <v>219</v>
      </c>
      <c r="L13" s="8">
        <f t="shared" si="6"/>
        <v>390</v>
      </c>
      <c r="M13" s="5"/>
      <c r="N13" s="5"/>
      <c r="O13" s="2"/>
      <c r="P13" s="2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6.5" customHeight="1">
      <c r="A14" s="37"/>
      <c r="B14" s="12" t="s">
        <v>24</v>
      </c>
      <c r="C14" s="10">
        <v>0</v>
      </c>
      <c r="D14" s="10">
        <v>198</v>
      </c>
      <c r="E14" s="10">
        <v>0</v>
      </c>
      <c r="F14" s="10">
        <v>0</v>
      </c>
      <c r="G14" s="13">
        <f t="shared" si="4"/>
        <v>198</v>
      </c>
      <c r="H14" s="13">
        <f t="shared" si="5"/>
        <v>396</v>
      </c>
      <c r="I14" s="13">
        <v>4196</v>
      </c>
      <c r="J14" s="8">
        <v>1602</v>
      </c>
      <c r="K14" s="13">
        <v>0</v>
      </c>
      <c r="L14" s="8">
        <f t="shared" si="6"/>
        <v>5798</v>
      </c>
      <c r="M14" s="5"/>
      <c r="N14" s="5"/>
      <c r="O14" s="2"/>
      <c r="P14" s="2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6.5" customHeight="1">
      <c r="A15" s="37"/>
      <c r="B15" s="11" t="s">
        <v>25</v>
      </c>
      <c r="C15" s="10">
        <v>0</v>
      </c>
      <c r="D15" s="10">
        <v>10</v>
      </c>
      <c r="E15" s="10">
        <v>0</v>
      </c>
      <c r="F15" s="10">
        <v>0</v>
      </c>
      <c r="G15" s="8">
        <f t="shared" si="4"/>
        <v>10</v>
      </c>
      <c r="H15" s="8">
        <f t="shared" si="5"/>
        <v>20</v>
      </c>
      <c r="I15" s="13">
        <v>400</v>
      </c>
      <c r="J15" s="8">
        <v>44</v>
      </c>
      <c r="K15" s="13">
        <v>0</v>
      </c>
      <c r="L15" s="8">
        <f t="shared" si="6"/>
        <v>444</v>
      </c>
      <c r="M15" s="5"/>
      <c r="N15" s="5"/>
      <c r="O15" s="2"/>
      <c r="P15" s="2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6.5" customHeight="1">
      <c r="A16" s="37"/>
      <c r="B16" s="11" t="s">
        <v>26</v>
      </c>
      <c r="C16" s="10">
        <v>0</v>
      </c>
      <c r="D16" s="10">
        <v>49</v>
      </c>
      <c r="E16" s="10">
        <v>0</v>
      </c>
      <c r="F16" s="10">
        <v>0</v>
      </c>
      <c r="G16" s="8">
        <f t="shared" si="4"/>
        <v>49</v>
      </c>
      <c r="H16" s="8">
        <f t="shared" si="5"/>
        <v>98</v>
      </c>
      <c r="I16" s="13">
        <v>1038</v>
      </c>
      <c r="J16" s="8">
        <v>207</v>
      </c>
      <c r="K16" s="13">
        <v>0</v>
      </c>
      <c r="L16" s="8">
        <f t="shared" si="6"/>
        <v>1245</v>
      </c>
      <c r="M16" s="5"/>
      <c r="N16" s="5"/>
      <c r="O16" s="2"/>
      <c r="P16" s="2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6.5" customHeight="1">
      <c r="A17" s="37"/>
      <c r="B17" s="11" t="s">
        <v>27</v>
      </c>
      <c r="C17" s="10">
        <v>0</v>
      </c>
      <c r="D17" s="10">
        <v>1</v>
      </c>
      <c r="E17" s="10">
        <v>0</v>
      </c>
      <c r="F17" s="10">
        <v>0</v>
      </c>
      <c r="G17" s="8">
        <f t="shared" si="4"/>
        <v>1</v>
      </c>
      <c r="H17" s="8">
        <v>1</v>
      </c>
      <c r="I17" s="13">
        <v>40</v>
      </c>
      <c r="J17" s="8">
        <v>6.44</v>
      </c>
      <c r="K17" s="13">
        <v>0</v>
      </c>
      <c r="L17" s="8">
        <f t="shared" si="6"/>
        <v>46.44</v>
      </c>
      <c r="M17" s="5"/>
      <c r="N17" s="5"/>
      <c r="O17" s="2"/>
      <c r="P17" s="2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6.5" customHeight="1">
      <c r="A18" s="36" t="s">
        <v>28</v>
      </c>
      <c r="B18" s="11" t="s">
        <v>20</v>
      </c>
      <c r="C18" s="10">
        <v>0</v>
      </c>
      <c r="D18" s="10">
        <v>317</v>
      </c>
      <c r="E18" s="10">
        <v>0</v>
      </c>
      <c r="F18" s="10">
        <v>0</v>
      </c>
      <c r="G18" s="8">
        <f t="shared" si="4"/>
        <v>317</v>
      </c>
      <c r="H18" s="8">
        <f t="shared" si="5"/>
        <v>634</v>
      </c>
      <c r="I18" s="13">
        <v>5851</v>
      </c>
      <c r="J18" s="8">
        <v>928</v>
      </c>
      <c r="K18" s="13">
        <v>1322</v>
      </c>
      <c r="L18" s="8">
        <f t="shared" si="6"/>
        <v>8101</v>
      </c>
      <c r="M18" s="5"/>
      <c r="N18" s="5"/>
      <c r="O18" s="2"/>
      <c r="P18" s="2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6.5" customHeight="1">
      <c r="A19" s="37"/>
      <c r="B19" s="11" t="s">
        <v>21</v>
      </c>
      <c r="C19" s="10">
        <v>76</v>
      </c>
      <c r="D19" s="10">
        <v>31</v>
      </c>
      <c r="E19" s="10">
        <v>0</v>
      </c>
      <c r="F19" s="10">
        <v>0</v>
      </c>
      <c r="G19" s="8">
        <f t="shared" si="4"/>
        <v>107</v>
      </c>
      <c r="H19" s="8">
        <f t="shared" si="5"/>
        <v>138</v>
      </c>
      <c r="I19" s="13">
        <v>1950</v>
      </c>
      <c r="J19" s="8">
        <v>195</v>
      </c>
      <c r="K19" s="13">
        <v>944</v>
      </c>
      <c r="L19" s="8">
        <f t="shared" si="6"/>
        <v>3089</v>
      </c>
      <c r="M19" s="5"/>
      <c r="N19" s="5"/>
      <c r="O19" s="2"/>
      <c r="P19" s="2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6.5" customHeight="1">
      <c r="A20" s="37"/>
      <c r="B20" s="11" t="s">
        <v>22</v>
      </c>
      <c r="C20" s="10">
        <v>3</v>
      </c>
      <c r="D20" s="10">
        <v>295</v>
      </c>
      <c r="E20" s="10">
        <v>0</v>
      </c>
      <c r="F20" s="10">
        <v>0</v>
      </c>
      <c r="G20" s="8">
        <f t="shared" ref="G20:G21" si="8">SUM(C20:F20)</f>
        <v>298</v>
      </c>
      <c r="H20" s="8">
        <f t="shared" si="5"/>
        <v>593</v>
      </c>
      <c r="I20" s="13">
        <v>5234</v>
      </c>
      <c r="J20" s="8">
        <v>1527</v>
      </c>
      <c r="K20" s="13">
        <v>0</v>
      </c>
      <c r="L20" s="8">
        <f t="shared" si="6"/>
        <v>6761</v>
      </c>
      <c r="M20" s="5"/>
      <c r="N20" s="5"/>
      <c r="O20" s="2"/>
      <c r="P20" s="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6.5" customHeight="1">
      <c r="A21" s="37"/>
      <c r="B21" s="11" t="s">
        <v>23</v>
      </c>
      <c r="C21" s="10">
        <v>5</v>
      </c>
      <c r="D21" s="10">
        <v>0</v>
      </c>
      <c r="E21" s="10">
        <v>0</v>
      </c>
      <c r="F21" s="10">
        <v>0</v>
      </c>
      <c r="G21" s="8">
        <f t="shared" si="8"/>
        <v>5</v>
      </c>
      <c r="H21" s="8">
        <f t="shared" si="5"/>
        <v>5</v>
      </c>
      <c r="I21" s="13">
        <v>227</v>
      </c>
      <c r="J21" s="8">
        <v>0</v>
      </c>
      <c r="K21" s="13">
        <v>0</v>
      </c>
      <c r="L21" s="8">
        <f t="shared" si="6"/>
        <v>227</v>
      </c>
      <c r="M21" s="5"/>
      <c r="N21" s="5"/>
      <c r="O21" s="2"/>
      <c r="P21" s="2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6.5" customHeight="1">
      <c r="A22" s="37"/>
      <c r="B22" s="11" t="s">
        <v>24</v>
      </c>
      <c r="C22" s="10">
        <v>0</v>
      </c>
      <c r="D22" s="10">
        <v>192</v>
      </c>
      <c r="E22" s="10">
        <v>0</v>
      </c>
      <c r="F22" s="10">
        <v>0</v>
      </c>
      <c r="G22" s="8">
        <f t="shared" si="4"/>
        <v>192</v>
      </c>
      <c r="H22" s="8">
        <f t="shared" si="5"/>
        <v>384</v>
      </c>
      <c r="I22" s="13">
        <v>4152</v>
      </c>
      <c r="J22" s="8">
        <v>238</v>
      </c>
      <c r="K22" s="13">
        <v>0</v>
      </c>
      <c r="L22" s="8">
        <f t="shared" si="6"/>
        <v>4390</v>
      </c>
      <c r="M22" s="5"/>
      <c r="N22" s="5"/>
      <c r="O22" s="2"/>
      <c r="P22" s="2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6.5" customHeight="1">
      <c r="A23" s="37"/>
      <c r="B23" s="11" t="s">
        <v>26</v>
      </c>
      <c r="C23" s="10">
        <v>0</v>
      </c>
      <c r="D23" s="10">
        <v>48</v>
      </c>
      <c r="E23" s="10">
        <v>0</v>
      </c>
      <c r="F23" s="10">
        <v>0</v>
      </c>
      <c r="G23" s="8">
        <f t="shared" si="4"/>
        <v>48</v>
      </c>
      <c r="H23" s="8">
        <f t="shared" si="5"/>
        <v>96</v>
      </c>
      <c r="I23" s="13">
        <v>1038</v>
      </c>
      <c r="J23" s="8">
        <v>46.65</v>
      </c>
      <c r="K23" s="13">
        <v>0</v>
      </c>
      <c r="L23" s="8">
        <f t="shared" si="6"/>
        <v>1084.6500000000001</v>
      </c>
      <c r="M23" s="5"/>
      <c r="N23" s="5"/>
      <c r="O23" s="2"/>
      <c r="P23" s="2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6.5" customHeight="1">
      <c r="A24" s="37"/>
      <c r="B24" s="11" t="s">
        <v>27</v>
      </c>
      <c r="C24" s="10">
        <v>0</v>
      </c>
      <c r="D24" s="10">
        <v>2</v>
      </c>
      <c r="E24" s="10">
        <v>0</v>
      </c>
      <c r="F24" s="10">
        <v>0</v>
      </c>
      <c r="G24" s="8">
        <f t="shared" si="4"/>
        <v>2</v>
      </c>
      <c r="H24" s="8">
        <v>2</v>
      </c>
      <c r="I24" s="13">
        <v>80</v>
      </c>
      <c r="J24" s="8">
        <v>0</v>
      </c>
      <c r="K24" s="13">
        <v>0</v>
      </c>
      <c r="L24" s="8">
        <f t="shared" si="6"/>
        <v>80</v>
      </c>
      <c r="M24" s="5"/>
      <c r="N24" s="5"/>
      <c r="O24" s="5"/>
      <c r="P24" s="2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6.5" customHeight="1">
      <c r="A25" s="23" t="s">
        <v>29</v>
      </c>
      <c r="B25" s="23" t="s">
        <v>18</v>
      </c>
      <c r="C25" s="24">
        <f>SUM(C10:C24)</f>
        <v>166</v>
      </c>
      <c r="D25" s="24">
        <f>SUM(D10:D24)</f>
        <v>1830</v>
      </c>
      <c r="E25" s="24">
        <f t="shared" ref="E25:H25" si="9">SUM(E10:E24)</f>
        <v>0</v>
      </c>
      <c r="F25" s="24">
        <f t="shared" si="9"/>
        <v>0</v>
      </c>
      <c r="G25" s="24">
        <f>SUM(C25:F25)</f>
        <v>1996</v>
      </c>
      <c r="H25" s="24">
        <f t="shared" si="9"/>
        <v>3823</v>
      </c>
      <c r="I25" s="24">
        <f>SUM(I10:I24)</f>
        <v>38125</v>
      </c>
      <c r="J25" s="24">
        <f t="shared" ref="J25:K25" si="10">SUM(J10:J24)</f>
        <v>6846.09</v>
      </c>
      <c r="K25" s="24">
        <f t="shared" si="10"/>
        <v>7017</v>
      </c>
      <c r="L25" s="24">
        <f>SUM(I25:K25)</f>
        <v>51988.09</v>
      </c>
      <c r="M25" s="5"/>
      <c r="N25" s="5"/>
      <c r="O25" s="2"/>
      <c r="P25" s="2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6.5" customHeight="1">
      <c r="A26" s="36" t="s">
        <v>30</v>
      </c>
      <c r="B26" s="12" t="s">
        <v>31</v>
      </c>
      <c r="C26" s="13">
        <v>4</v>
      </c>
      <c r="D26" s="13">
        <v>0</v>
      </c>
      <c r="E26" s="13">
        <v>0</v>
      </c>
      <c r="F26" s="13">
        <v>0</v>
      </c>
      <c r="G26" s="13">
        <f t="shared" si="2"/>
        <v>4</v>
      </c>
      <c r="H26" s="13">
        <f t="shared" si="1"/>
        <v>4</v>
      </c>
      <c r="I26" s="14">
        <v>173</v>
      </c>
      <c r="J26" s="8">
        <v>8</v>
      </c>
      <c r="K26" s="14">
        <v>940</v>
      </c>
      <c r="L26" s="15">
        <f t="shared" si="6"/>
        <v>1121</v>
      </c>
      <c r="M26" s="5"/>
      <c r="N26" s="5"/>
      <c r="O26" s="2"/>
      <c r="P26" s="2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customHeight="1">
      <c r="A27" s="37"/>
      <c r="B27" s="12" t="s">
        <v>32</v>
      </c>
      <c r="C27" s="14"/>
      <c r="D27" s="13">
        <v>17</v>
      </c>
      <c r="E27" s="13">
        <v>0</v>
      </c>
      <c r="F27" s="13">
        <v>0</v>
      </c>
      <c r="G27" s="13">
        <f t="shared" si="2"/>
        <v>17</v>
      </c>
      <c r="H27" s="13">
        <f t="shared" si="1"/>
        <v>34</v>
      </c>
      <c r="I27" s="14">
        <v>432</v>
      </c>
      <c r="J27" s="15">
        <v>34</v>
      </c>
      <c r="K27" s="13">
        <v>940</v>
      </c>
      <c r="L27" s="8">
        <f t="shared" si="6"/>
        <v>1406</v>
      </c>
      <c r="M27" s="5"/>
      <c r="N27" s="5"/>
      <c r="O27" s="2"/>
      <c r="P27" s="2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customHeight="1">
      <c r="A28" s="37"/>
      <c r="B28" s="12" t="s">
        <v>16</v>
      </c>
      <c r="C28" s="13">
        <v>3</v>
      </c>
      <c r="D28" s="13">
        <v>0</v>
      </c>
      <c r="E28" s="13">
        <v>0</v>
      </c>
      <c r="F28" s="13">
        <v>0</v>
      </c>
      <c r="G28" s="13">
        <f t="shared" si="2"/>
        <v>3</v>
      </c>
      <c r="H28" s="13">
        <f t="shared" si="1"/>
        <v>3</v>
      </c>
      <c r="I28" s="14">
        <v>86</v>
      </c>
      <c r="J28" s="15">
        <v>6</v>
      </c>
      <c r="K28" s="13">
        <v>1054</v>
      </c>
      <c r="L28" s="8">
        <f t="shared" si="6"/>
        <v>1146</v>
      </c>
      <c r="M28" s="5"/>
      <c r="N28" s="5"/>
      <c r="O28" s="2"/>
      <c r="P28" s="2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6.5" customHeight="1">
      <c r="A29" s="37"/>
      <c r="B29" s="12" t="s">
        <v>11</v>
      </c>
      <c r="C29" s="13">
        <v>18</v>
      </c>
      <c r="D29" s="13">
        <v>0</v>
      </c>
      <c r="E29" s="13">
        <v>0</v>
      </c>
      <c r="F29" s="13">
        <v>0</v>
      </c>
      <c r="G29" s="13">
        <f t="shared" si="2"/>
        <v>18</v>
      </c>
      <c r="H29" s="13">
        <f t="shared" si="1"/>
        <v>18</v>
      </c>
      <c r="I29" s="14">
        <v>432</v>
      </c>
      <c r="J29" s="15">
        <v>38</v>
      </c>
      <c r="K29" s="13">
        <v>1112</v>
      </c>
      <c r="L29" s="8">
        <f t="shared" si="6"/>
        <v>1582</v>
      </c>
      <c r="M29" s="5"/>
      <c r="N29" s="5"/>
      <c r="O29" s="2"/>
      <c r="P29" s="2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6.5" customHeight="1">
      <c r="A30" s="23" t="s">
        <v>30</v>
      </c>
      <c r="B30" s="23" t="s">
        <v>18</v>
      </c>
      <c r="C30" s="24">
        <f>SUM(C26:C29)</f>
        <v>25</v>
      </c>
      <c r="D30" s="24">
        <f>SUM(D26:D29)</f>
        <v>17</v>
      </c>
      <c r="E30" s="24">
        <f t="shared" ref="E30:F30" si="11">SUM(E26:E29)</f>
        <v>0</v>
      </c>
      <c r="F30" s="24">
        <f t="shared" si="11"/>
        <v>0</v>
      </c>
      <c r="G30" s="24">
        <f t="shared" si="2"/>
        <v>42</v>
      </c>
      <c r="H30" s="24">
        <f t="shared" ref="H30:K30" si="12">SUM(H26:H29)</f>
        <v>59</v>
      </c>
      <c r="I30" s="24">
        <f t="shared" si="12"/>
        <v>1123</v>
      </c>
      <c r="J30" s="24">
        <f t="shared" si="12"/>
        <v>86</v>
      </c>
      <c r="K30" s="24">
        <f t="shared" si="12"/>
        <v>4046</v>
      </c>
      <c r="L30" s="24">
        <f t="shared" si="6"/>
        <v>5255</v>
      </c>
      <c r="M30" s="5"/>
      <c r="N30" s="5"/>
      <c r="O30" s="2"/>
      <c r="P30" s="2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6.5" customHeight="1">
      <c r="A31" s="34" t="s">
        <v>33</v>
      </c>
      <c r="B31" s="35"/>
      <c r="C31" s="18">
        <f>C9+C25+C30</f>
        <v>194</v>
      </c>
      <c r="D31" s="18">
        <f>D9+D25+D30</f>
        <v>2532</v>
      </c>
      <c r="E31" s="18">
        <f t="shared" ref="E31:H31" si="13">E9+E25+E30</f>
        <v>8</v>
      </c>
      <c r="F31" s="18">
        <f t="shared" si="13"/>
        <v>0</v>
      </c>
      <c r="G31" s="18">
        <f t="shared" si="13"/>
        <v>2734</v>
      </c>
      <c r="H31" s="18">
        <f t="shared" si="13"/>
        <v>5279</v>
      </c>
      <c r="I31" s="18">
        <f t="shared" ref="I31" si="14">I9+I25+I30</f>
        <v>53651</v>
      </c>
      <c r="J31" s="19">
        <f t="shared" ref="J31" si="15">J9+J25+J30</f>
        <v>9234.09</v>
      </c>
      <c r="K31" s="18">
        <f t="shared" ref="K31" si="16">K9+K25+K30</f>
        <v>21629</v>
      </c>
      <c r="L31" s="19">
        <f t="shared" ref="L31" si="17">L9+L25+L30</f>
        <v>84514.09</v>
      </c>
      <c r="M31" s="5"/>
      <c r="N31" s="5"/>
      <c r="O31" s="2"/>
      <c r="P31" s="2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6.5" customHeight="1">
      <c r="A32" s="20"/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6"/>
      <c r="M32" s="2"/>
      <c r="N32" s="2"/>
      <c r="O32" s="2"/>
      <c r="P32" s="2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6.5" customHeight="1">
      <c r="A33" s="22"/>
      <c r="B33" s="20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"/>
      <c r="N33" s="2"/>
      <c r="O33" s="2"/>
      <c r="P33" s="2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6.5" customHeight="1">
      <c r="A34" s="22"/>
      <c r="B34" s="20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1"/>
      <c r="N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6.5" customHeight="1">
      <c r="A35" s="22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1"/>
      <c r="N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6.5" customHeight="1">
      <c r="A36" s="20"/>
      <c r="B36" s="20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1"/>
      <c r="N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6.5" customHeight="1">
      <c r="A37" s="20"/>
      <c r="B37" s="20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1"/>
      <c r="N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6.5" customHeight="1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6.5" customHeight="1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6.5" customHeight="1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6.5" customHeight="1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6.5" customHeight="1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6.5" customHeight="1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6.5" customHeight="1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6.5" customHeight="1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6.5" customHeight="1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6.5" customHeight="1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6.5" customHeight="1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6.5" customHeight="1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6.5" customHeight="1">
      <c r="A50" s="3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6.5" customHeight="1">
      <c r="A51" s="3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6.5" customHeight="1">
      <c r="A52" s="3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6.5" customHeight="1">
      <c r="A53" s="3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6.5" customHeight="1">
      <c r="A54" s="3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6.5" customHeight="1">
      <c r="A55" s="3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6.5" customHeight="1">
      <c r="A56" s="3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6.5" customHeight="1">
      <c r="A57" s="3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6.5" customHeight="1">
      <c r="A58" s="3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6.5" customHeight="1">
      <c r="A59" s="3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6.5" customHeight="1">
      <c r="A60" s="3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6.5" customHeight="1">
      <c r="A61" s="3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6.5" customHeight="1">
      <c r="A62" s="3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6.5" customHeight="1">
      <c r="A63" s="3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6.5" customHeight="1">
      <c r="A64" s="3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6.5" customHeight="1">
      <c r="A65" s="3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6.5" customHeight="1">
      <c r="A66" s="3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6.5" customHeight="1">
      <c r="A67" s="3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6.5" customHeight="1">
      <c r="A68" s="3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6.5" customHeight="1">
      <c r="A69" s="3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6.5" customHeight="1">
      <c r="A70" s="3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6.5" customHeight="1">
      <c r="A71" s="3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6.5" customHeight="1">
      <c r="A72" s="3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6.5" customHeight="1">
      <c r="A73" s="3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6.5" customHeight="1">
      <c r="A74" s="3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6.5" customHeight="1">
      <c r="A75" s="3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6.5" customHeight="1">
      <c r="A76" s="3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6.5" customHeight="1">
      <c r="A77" s="3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6.5" customHeight="1">
      <c r="A78" s="3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6.5" customHeight="1">
      <c r="A79" s="3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6.5" customHeight="1">
      <c r="A80" s="3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6.5" customHeight="1">
      <c r="A81" s="3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6.5" customHeight="1">
      <c r="A82" s="3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6.5" customHeight="1">
      <c r="A83" s="3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6.5" customHeight="1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6.5" customHeight="1">
      <c r="A85" s="3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6.5" customHeight="1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6.5" customHeight="1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6.5" customHeight="1">
      <c r="A88" s="3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6.5" customHeight="1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6.5" customHeight="1">
      <c r="A90" s="3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6.5" customHeight="1">
      <c r="A91" s="3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6.5" customHeight="1">
      <c r="A92" s="3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6.5" customHeight="1">
      <c r="A93" s="3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6.5" customHeight="1">
      <c r="A94" s="3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6.5" customHeight="1">
      <c r="A95" s="3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6.5" customHeight="1">
      <c r="A96" s="3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6.5" customHeight="1">
      <c r="A97" s="3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6.5" customHeight="1">
      <c r="A98" s="3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6.5" customHeight="1">
      <c r="A99" s="3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6.5" customHeight="1">
      <c r="A100" s="3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6.5" customHeight="1">
      <c r="A101" s="3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6.5" customHeight="1">
      <c r="A102" s="3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6.5" customHeight="1">
      <c r="A103" s="3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6.5" customHeight="1">
      <c r="A104" s="3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6.5" customHeight="1">
      <c r="A105" s="3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6.5" customHeight="1">
      <c r="A106" s="3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6.5" customHeight="1">
      <c r="A107" s="3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6.5" customHeight="1">
      <c r="A108" s="3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6.5" customHeight="1">
      <c r="A109" s="3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2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6.5" customHeight="1">
      <c r="A110" s="3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6.5" customHeight="1">
      <c r="A111" s="3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6.5" customHeight="1">
      <c r="A112" s="3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6.5" customHeight="1">
      <c r="A113" s="3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6.5" customHeight="1">
      <c r="A114" s="3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6.5" customHeight="1">
      <c r="A115" s="3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6.5" customHeight="1">
      <c r="A116" s="3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6.5" customHeight="1">
      <c r="A117" s="3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6.5" customHeight="1">
      <c r="A118" s="3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6.5" customHeight="1">
      <c r="A119" s="3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6.5" customHeight="1">
      <c r="A120" s="3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6.5" customHeight="1">
      <c r="A121" s="3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6.5" customHeight="1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6.5" customHeight="1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6.5" customHeight="1">
      <c r="A124" s="3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6.5" customHeight="1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2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6.5" customHeight="1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2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6.5" customHeight="1">
      <c r="A127" s="3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6.5" customHeight="1">
      <c r="A128" s="3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2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6.5" customHeight="1">
      <c r="A129" s="3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6.5" customHeight="1">
      <c r="A130" s="3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2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6.5" customHeight="1">
      <c r="A131" s="3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6.5" customHeight="1">
      <c r="A132" s="3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2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6.5" customHeight="1">
      <c r="A133" s="3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6.5" customHeight="1">
      <c r="A134" s="3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6.5" customHeight="1">
      <c r="A135" s="3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6.5" customHeight="1">
      <c r="A136" s="3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6.5" customHeight="1">
      <c r="A137" s="3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6.5" customHeight="1">
      <c r="A138" s="3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6.5" customHeight="1">
      <c r="A139" s="3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6.5" customHeight="1">
      <c r="A140" s="3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6.5" customHeight="1">
      <c r="A141" s="3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6.5" customHeight="1">
      <c r="A142" s="3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6.5" customHeight="1">
      <c r="A143" s="3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6.5" customHeight="1">
      <c r="A144" s="3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6.5" customHeight="1">
      <c r="A145" s="3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6.5" customHeight="1">
      <c r="A146" s="3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6.5" customHeight="1">
      <c r="A147" s="3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2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6.5" customHeight="1">
      <c r="A148" s="3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6.5" customHeight="1">
      <c r="A149" s="3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2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6.5" customHeight="1">
      <c r="A150" s="3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2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6.5" customHeight="1">
      <c r="A151" s="3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2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6.5" customHeight="1">
      <c r="A152" s="3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2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6.5" customHeight="1">
      <c r="A153" s="3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2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6.5" customHeight="1">
      <c r="A154" s="3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2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6.5" customHeight="1">
      <c r="A155" s="3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2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6.5" customHeight="1">
      <c r="A156" s="3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2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6.5" customHeight="1">
      <c r="A157" s="3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2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6.5" customHeight="1">
      <c r="A158" s="3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2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6.5" customHeight="1">
      <c r="A159" s="3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2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6.5" customHeight="1">
      <c r="A160" s="3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2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6.5" customHeight="1">
      <c r="A161" s="3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2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6.5" customHeight="1">
      <c r="A162" s="3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2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6.5" customHeight="1">
      <c r="A163" s="3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2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6.5" customHeight="1">
      <c r="A164" s="3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2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6.5" customHeight="1">
      <c r="A165" s="3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2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6.5" customHeight="1">
      <c r="A166" s="3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2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6.5" customHeight="1">
      <c r="A167" s="3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2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6.5" customHeight="1">
      <c r="A168" s="3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2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6.5" customHeight="1">
      <c r="A169" s="3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2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6.5" customHeight="1">
      <c r="A170" s="3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2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6.5" customHeight="1">
      <c r="A171" s="3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2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6.5" customHeight="1">
      <c r="A172" s="3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2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6.5" customHeight="1">
      <c r="A173" s="3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2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6.5" customHeight="1">
      <c r="A174" s="3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2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6.5" customHeight="1">
      <c r="A175" s="3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2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6.5" customHeight="1">
      <c r="A176" s="3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2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6.5" customHeight="1">
      <c r="A177" s="3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2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6.5" customHeight="1">
      <c r="A178" s="3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2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6.5" customHeight="1">
      <c r="A179" s="3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2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6.5" customHeight="1">
      <c r="A180" s="3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2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6.5" customHeight="1">
      <c r="A181" s="3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2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6.5" customHeight="1">
      <c r="A182" s="3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2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6.5" customHeight="1">
      <c r="A183" s="3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2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6.5" customHeight="1">
      <c r="A184" s="3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2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6.5" customHeight="1">
      <c r="A185" s="3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2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6.5" customHeight="1">
      <c r="A186" s="3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6.5" customHeight="1">
      <c r="A187" s="3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6.5" customHeight="1">
      <c r="A188" s="3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6.5" customHeight="1">
      <c r="A189" s="3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6.5" customHeight="1">
      <c r="A190" s="3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2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6.5" customHeight="1">
      <c r="A191" s="3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2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6.5" customHeight="1">
      <c r="A192" s="3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2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6.5" customHeight="1">
      <c r="A193" s="3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2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6.5" customHeight="1">
      <c r="A194" s="3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2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6.5" customHeight="1">
      <c r="A195" s="3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6.5" customHeight="1">
      <c r="A196" s="3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6.5" customHeight="1">
      <c r="A197" s="3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6.5" customHeight="1">
      <c r="A198" s="3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2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6.5" customHeight="1">
      <c r="A199" s="3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2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6.5" customHeight="1">
      <c r="A200" s="3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2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6.5" customHeight="1">
      <c r="A201" s="3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2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6.5" customHeight="1">
      <c r="A202" s="3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2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6.5" customHeight="1">
      <c r="A203" s="3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2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6.5" customHeight="1">
      <c r="A204" s="3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2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6.5" customHeight="1">
      <c r="A205" s="3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2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6.5" customHeight="1">
      <c r="A206" s="3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2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6.5" customHeight="1">
      <c r="A207" s="3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2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6.5" customHeight="1">
      <c r="A208" s="3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2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6.5" customHeight="1">
      <c r="A209" s="3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2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6.5" customHeight="1">
      <c r="A210" s="3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2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6.5" customHeight="1">
      <c r="A211" s="3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2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6.5" customHeight="1">
      <c r="A212" s="3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2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6.5" customHeight="1">
      <c r="A213" s="3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2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6.5" customHeight="1">
      <c r="A214" s="3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2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6.5" customHeight="1">
      <c r="A215" s="3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2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6.5" customHeight="1">
      <c r="A216" s="3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2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6.5" customHeight="1">
      <c r="A217" s="3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2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6.5" customHeight="1">
      <c r="A218" s="3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2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6.5" customHeight="1">
      <c r="A219" s="3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2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6.5" customHeight="1">
      <c r="A220" s="3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2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6.5" customHeight="1">
      <c r="A221" s="3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2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6.5" customHeight="1">
      <c r="A222" s="3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2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6.5" customHeight="1">
      <c r="A223" s="3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2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6.5" customHeight="1">
      <c r="A224" s="3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2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6.5" customHeight="1">
      <c r="A225" s="3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2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6.5" customHeight="1">
      <c r="A226" s="3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2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6.5" customHeight="1">
      <c r="A227" s="3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2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6.5" customHeight="1">
      <c r="A228" s="3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2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6.5" customHeight="1">
      <c r="A229" s="3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2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6.5" customHeight="1">
      <c r="A230" s="3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2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6.5" customHeight="1">
      <c r="A231" s="3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2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6.5" customHeight="1">
      <c r="A232" s="3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2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6.5" customHeight="1">
      <c r="A233" s="3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2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6.5" customHeight="1">
      <c r="A234" s="3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2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6.5" customHeight="1">
      <c r="A235" s="3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2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6.5" customHeight="1">
      <c r="A236" s="3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2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6.5" customHeight="1">
      <c r="A237" s="3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2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6.5" customHeight="1">
      <c r="A238" s="3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2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6.5" customHeight="1">
      <c r="A239" s="3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2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6.5" customHeight="1">
      <c r="A240" s="3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2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6.5" customHeight="1">
      <c r="A241" s="3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2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6.5" customHeight="1">
      <c r="A242" s="3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2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6.5" customHeight="1">
      <c r="A243" s="3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2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6.5" customHeight="1">
      <c r="A244" s="3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2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6.5" customHeight="1">
      <c r="A245" s="3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2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6.5" customHeight="1">
      <c r="A246" s="3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2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6.5" customHeight="1">
      <c r="A247" s="3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2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6.5" customHeight="1">
      <c r="A248" s="3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2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6.5" customHeight="1">
      <c r="A249" s="3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2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6.5" customHeight="1">
      <c r="A250" s="3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2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6.5" customHeight="1">
      <c r="A251" s="3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2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6.5" customHeight="1">
      <c r="A252" s="3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2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6.5" customHeight="1">
      <c r="A253" s="3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2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6.5" customHeight="1">
      <c r="A254" s="3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2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6.5" customHeight="1">
      <c r="A255" s="3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2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6.5" customHeight="1">
      <c r="A256" s="3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2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6.5" customHeight="1">
      <c r="A257" s="3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2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6.5" customHeight="1">
      <c r="A258" s="3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2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6.5" customHeight="1">
      <c r="A259" s="3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2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6.5" customHeight="1">
      <c r="A260" s="3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2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6.5" customHeight="1">
      <c r="A261" s="3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2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6.5" customHeight="1">
      <c r="A262" s="3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2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6.5" customHeight="1">
      <c r="A263" s="3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2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6.5" customHeight="1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2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6.5" customHeight="1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2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6.5" customHeight="1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2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6.5" customHeight="1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2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6.5" customHeight="1">
      <c r="A268" s="3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2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6.5" customHeight="1">
      <c r="A269" s="3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2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6.5" customHeight="1">
      <c r="A270" s="3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2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6.5" customHeight="1">
      <c r="A271" s="3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2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6.5" customHeight="1">
      <c r="A272" s="3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2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6.5" customHeight="1">
      <c r="A273" s="3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2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6.5" customHeight="1">
      <c r="A274" s="3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2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6.5" customHeight="1">
      <c r="A275" s="3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2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6.5" customHeight="1">
      <c r="A276" s="3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2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6.5" customHeight="1">
      <c r="A277" s="3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2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6.5" customHeight="1">
      <c r="A278" s="3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2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6.5" customHeight="1">
      <c r="A279" s="3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2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6.5" customHeight="1">
      <c r="A280" s="3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2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6.5" customHeight="1">
      <c r="A281" s="3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2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6.5" customHeight="1">
      <c r="A282" s="3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2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6.5" customHeight="1">
      <c r="A283" s="3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2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6.5" customHeight="1">
      <c r="A284" s="3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2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6.5" customHeight="1">
      <c r="A285" s="3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2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6.5" customHeight="1">
      <c r="A286" s="3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2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6.5" customHeight="1">
      <c r="A287" s="3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2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6.5" customHeight="1">
      <c r="A288" s="3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2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6.5" customHeight="1">
      <c r="A289" s="3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2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6.5" customHeight="1">
      <c r="A290" s="3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2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6.5" customHeight="1">
      <c r="A291" s="3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2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6.5" customHeight="1">
      <c r="A292" s="3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2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6.5" customHeight="1">
      <c r="A293" s="3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2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6.5" customHeight="1">
      <c r="A294" s="3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2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6.5" customHeight="1">
      <c r="A295" s="3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2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6.5" customHeight="1">
      <c r="A296" s="3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2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6.5" customHeight="1">
      <c r="A297" s="3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2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6.5" customHeight="1">
      <c r="A298" s="3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2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6.5" customHeight="1">
      <c r="A299" s="3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2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6.5" customHeight="1">
      <c r="A300" s="3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2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6.5" customHeight="1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2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6.5" customHeight="1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2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6.5" customHeight="1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2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6.5" customHeight="1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2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6.5" customHeight="1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2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6.5" customHeight="1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2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6.5" customHeight="1">
      <c r="A307" s="3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2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6.5" customHeight="1">
      <c r="A308" s="3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2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6.5" customHeight="1">
      <c r="A309" s="3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2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6.5" customHeight="1">
      <c r="A310" s="3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2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6.5" customHeight="1">
      <c r="A311" s="3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2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6.5" customHeight="1">
      <c r="A312" s="3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2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6.5" customHeight="1">
      <c r="A313" s="3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2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6.5" customHeight="1">
      <c r="A314" s="3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2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6.5" customHeight="1">
      <c r="A315" s="3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2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6.5" customHeight="1">
      <c r="A316" s="3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2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6.5" customHeight="1">
      <c r="A317" s="3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2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6.5" customHeight="1">
      <c r="A318" s="3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2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6.5" customHeight="1">
      <c r="A319" s="3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2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6.5" customHeight="1">
      <c r="A320" s="3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2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6.5" customHeight="1">
      <c r="A321" s="3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2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6.5" customHeight="1">
      <c r="A322" s="3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2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6.5" customHeight="1">
      <c r="A323" s="3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2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6.5" customHeight="1">
      <c r="A324" s="3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2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6.5" customHeight="1">
      <c r="A325" s="3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2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6.5" customHeight="1">
      <c r="A326" s="3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2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6.5" customHeight="1">
      <c r="A327" s="3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2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6.5" customHeight="1">
      <c r="A328" s="3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2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6.5" customHeight="1">
      <c r="A329" s="3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2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6.5" customHeight="1">
      <c r="A330" s="3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2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6.5" customHeight="1">
      <c r="A331" s="3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2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6.5" customHeight="1">
      <c r="A332" s="3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2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6.5" customHeight="1">
      <c r="A333" s="3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2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6.5" customHeight="1">
      <c r="A334" s="3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2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6.5" customHeight="1">
      <c r="A335" s="3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2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6.5" customHeight="1">
      <c r="A336" s="3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2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6.5" customHeight="1">
      <c r="A337" s="3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2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6.5" customHeight="1">
      <c r="A338" s="3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2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6.5" customHeight="1">
      <c r="A339" s="3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2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6.5" customHeight="1">
      <c r="A340" s="3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2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6.5" customHeight="1">
      <c r="A341" s="3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2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6.5" customHeight="1">
      <c r="A342" s="3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2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6.5" customHeight="1">
      <c r="A343" s="3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2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6.5" customHeight="1">
      <c r="A344" s="3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2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6.5" customHeight="1">
      <c r="A345" s="3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2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6.5" customHeight="1">
      <c r="A346" s="3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2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6.5" customHeight="1">
      <c r="A347" s="3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2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6.5" customHeight="1">
      <c r="A348" s="3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2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6.5" customHeight="1">
      <c r="A349" s="3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2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6.5" customHeight="1">
      <c r="A350" s="3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2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6.5" customHeight="1">
      <c r="A351" s="3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6.5" customHeight="1">
      <c r="A352" s="3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6.5" customHeight="1">
      <c r="A353" s="3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2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6.5" customHeight="1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2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6.5" customHeight="1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2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6.5" customHeight="1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2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6.5" customHeight="1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2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6.5" customHeight="1">
      <c r="A358" s="3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2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6.5" customHeight="1">
      <c r="A359" s="3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2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6.5" customHeight="1">
      <c r="A360" s="3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2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6.5" customHeight="1">
      <c r="A361" s="3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2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6.5" customHeight="1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2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6.5" customHeight="1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2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6.5" customHeight="1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2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6.5" customHeight="1">
      <c r="A365" s="3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2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6.5" customHeight="1">
      <c r="A366" s="3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2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6.5" customHeight="1">
      <c r="A367" s="3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2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6.5" customHeight="1">
      <c r="A368" s="3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2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6.5" customHeight="1">
      <c r="A369" s="3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2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6.5" customHeight="1">
      <c r="A370" s="3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2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6.5" customHeight="1">
      <c r="A371" s="3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2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6.5" customHeight="1">
      <c r="A372" s="3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2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6.5" customHeight="1">
      <c r="A373" s="3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2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6.5" customHeight="1">
      <c r="A374" s="3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2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6.5" customHeight="1">
      <c r="A375" s="3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2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6.5" customHeight="1">
      <c r="A376" s="3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2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6.5" customHeight="1">
      <c r="A377" s="3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2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6.5" customHeight="1">
      <c r="A378" s="3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2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6.5" customHeight="1">
      <c r="A379" s="3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2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6.5" customHeight="1">
      <c r="A380" s="3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2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6.5" customHeight="1">
      <c r="A381" s="3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2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6.5" customHeight="1">
      <c r="A382" s="3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2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6.5" customHeight="1">
      <c r="A383" s="3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2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6.5" customHeight="1">
      <c r="A384" s="3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2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6.5" customHeight="1">
      <c r="A385" s="3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2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6.5" customHeight="1">
      <c r="A386" s="3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2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6.5" customHeight="1">
      <c r="A387" s="3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2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6.5" customHeight="1">
      <c r="A388" s="3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2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6.5" customHeight="1">
      <c r="A389" s="3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2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6.5" customHeight="1">
      <c r="A390" s="3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2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6.5" customHeight="1">
      <c r="A391" s="3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2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6.5" customHeight="1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2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6.5" customHeight="1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2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6.5" customHeight="1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2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6.5" customHeight="1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2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6.5" customHeight="1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2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6.5" customHeight="1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2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6.5" customHeight="1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2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6.5" customHeight="1">
      <c r="A399" s="3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2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6.5" customHeight="1">
      <c r="A400" s="3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2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6.5" customHeight="1">
      <c r="A401" s="3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2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6.5" customHeight="1">
      <c r="A402" s="3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2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6.5" customHeight="1">
      <c r="A403" s="3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2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6.5" customHeight="1">
      <c r="A404" s="3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2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6.5" customHeight="1">
      <c r="A405" s="3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2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6.5" customHeight="1">
      <c r="A406" s="3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2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6.5" customHeight="1">
      <c r="A407" s="3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2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6.5" customHeight="1">
      <c r="A408" s="3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2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6.5" customHeight="1">
      <c r="A409" s="3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2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6.5" customHeight="1">
      <c r="A410" s="3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2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6.5" customHeight="1">
      <c r="A411" s="3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2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6.5" customHeight="1">
      <c r="A412" s="3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2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6.5" customHeight="1">
      <c r="A413" s="3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2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6.5" customHeight="1">
      <c r="A414" s="3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2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6.5" customHeight="1">
      <c r="A415" s="3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2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6.5" customHeight="1">
      <c r="A416" s="3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2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6.5" customHeight="1">
      <c r="A417" s="3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2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6.5" customHeight="1">
      <c r="A418" s="3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2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6.5" customHeight="1">
      <c r="A419" s="3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2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6.5" customHeight="1">
      <c r="A420" s="3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2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6.5" customHeight="1">
      <c r="A421" s="3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2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6.5" customHeight="1">
      <c r="A422" s="3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2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6.5" customHeight="1">
      <c r="A423" s="3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2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6.5" customHeight="1">
      <c r="A424" s="3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2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6.5" customHeight="1">
      <c r="A425" s="3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2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6.5" customHeight="1">
      <c r="A426" s="3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2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6.5" customHeight="1">
      <c r="A427" s="3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2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6.5" customHeight="1">
      <c r="A428" s="3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2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6.5" customHeight="1">
      <c r="A429" s="3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2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6.5" customHeight="1">
      <c r="A430" s="3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2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6.5" customHeight="1">
      <c r="A431" s="3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2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6.5" customHeight="1">
      <c r="A432" s="3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2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6.5" customHeight="1">
      <c r="A433" s="3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2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6.5" customHeight="1">
      <c r="A434" s="3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2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6.5" customHeight="1">
      <c r="A435" s="3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2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6.5" customHeight="1">
      <c r="A436" s="3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2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6.5" customHeight="1">
      <c r="A437" s="3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2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6.5" customHeight="1">
      <c r="A438" s="3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2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6.5" customHeight="1">
      <c r="A439" s="3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2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6.5" customHeight="1">
      <c r="A440" s="3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2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6.5" customHeight="1">
      <c r="A441" s="3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2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6.5" customHeight="1">
      <c r="A442" s="3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2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6.5" customHeight="1">
      <c r="A443" s="3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2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6.5" customHeight="1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2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6.5" customHeight="1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2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6.5" customHeight="1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2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6.5" customHeight="1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2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6.5" customHeight="1">
      <c r="A448" s="3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2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6.5" customHeight="1">
      <c r="A449" s="3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2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6.5" customHeight="1">
      <c r="A450" s="3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2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6.5" customHeight="1">
      <c r="A451" s="3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2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6.5" customHeight="1">
      <c r="A452" s="3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2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6.5" customHeight="1">
      <c r="A453" s="3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2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6.5" customHeight="1">
      <c r="A454" s="3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2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6.5" customHeight="1">
      <c r="A455" s="3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2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6.5" customHeight="1">
      <c r="A456" s="3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2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6.5" customHeight="1">
      <c r="A457" s="3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2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6.5" customHeight="1">
      <c r="A458" s="3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2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6.5" customHeight="1">
      <c r="A459" s="3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2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6.5" customHeight="1">
      <c r="A460" s="3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2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6.5" customHeight="1">
      <c r="A461" s="3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2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6.5" customHeight="1">
      <c r="A462" s="3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2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6.5" customHeight="1">
      <c r="A463" s="3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2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6.5" customHeight="1">
      <c r="A464" s="3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2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6.5" customHeight="1">
      <c r="A465" s="3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2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6.5" customHeight="1">
      <c r="A466" s="3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2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6.5" customHeight="1">
      <c r="A467" s="3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2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6.5" customHeight="1">
      <c r="A468" s="3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2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6.5" customHeight="1">
      <c r="A469" s="3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2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6.5" customHeight="1">
      <c r="A470" s="3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2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6.5" customHeight="1">
      <c r="A471" s="3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2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6.5" customHeight="1">
      <c r="A472" s="3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2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6.5" customHeight="1">
      <c r="A473" s="3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2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6.5" customHeight="1">
      <c r="A474" s="3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2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6.5" customHeight="1">
      <c r="A475" s="3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2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6.5" customHeight="1">
      <c r="A476" s="3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2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6.5" customHeight="1">
      <c r="A477" s="3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2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6.5" customHeight="1">
      <c r="A478" s="3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2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6.5" customHeight="1">
      <c r="A479" s="3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2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6.5" customHeight="1">
      <c r="A480" s="3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2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6.5" customHeight="1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2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6.5" customHeight="1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2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6.5" customHeight="1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2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6.5" customHeight="1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2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6.5" customHeight="1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2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6.5" customHeight="1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2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6.5" customHeight="1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2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6.5" customHeight="1">
      <c r="A488" s="3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2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6.5" customHeight="1">
      <c r="A489" s="3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2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6.5" customHeight="1">
      <c r="A490" s="3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2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6.5" customHeight="1">
      <c r="A491" s="3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2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6.5" customHeight="1">
      <c r="A492" s="3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2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6.5" customHeight="1">
      <c r="A493" s="3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2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6.5" customHeight="1">
      <c r="A494" s="3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2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6.5" customHeight="1">
      <c r="A495" s="3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2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6.5" customHeight="1">
      <c r="A496" s="3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2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6.5" customHeight="1">
      <c r="A497" s="3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2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6.5" customHeight="1">
      <c r="A498" s="3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2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6.5" customHeight="1">
      <c r="A499" s="3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2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6.5" customHeight="1">
      <c r="A500" s="3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2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6.5" customHeight="1">
      <c r="A501" s="3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2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6.5" customHeight="1">
      <c r="A502" s="3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2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6.5" customHeight="1">
      <c r="A503" s="3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2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6.5" customHeight="1">
      <c r="A504" s="3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2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6.5" customHeight="1">
      <c r="A505" s="3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2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6.5" customHeight="1">
      <c r="A506" s="3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2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6.5" customHeight="1">
      <c r="A507" s="3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2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6.5" customHeight="1">
      <c r="A508" s="3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2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6.5" customHeight="1">
      <c r="A509" s="3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2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6.5" customHeight="1">
      <c r="A510" s="3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2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6.5" customHeight="1">
      <c r="A511" s="3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2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6.5" customHeight="1">
      <c r="A512" s="3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2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6.5" customHeight="1">
      <c r="A513" s="3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2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6.5" customHeight="1">
      <c r="A514" s="3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2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6.5" customHeight="1">
      <c r="A515" s="3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2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6.5" customHeight="1">
      <c r="A516" s="3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2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6.5" customHeight="1">
      <c r="A517" s="3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2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6.5" customHeight="1">
      <c r="A518" s="3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2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6.5" customHeight="1">
      <c r="A519" s="3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2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6.5" customHeight="1">
      <c r="A520" s="3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2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6.5" customHeight="1">
      <c r="A521" s="3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2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6.5" customHeight="1">
      <c r="A522" s="3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2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6.5" customHeight="1">
      <c r="A523" s="3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2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6.5" customHeight="1">
      <c r="A524" s="3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2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6.5" customHeight="1">
      <c r="A525" s="3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2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6.5" customHeight="1">
      <c r="A526" s="3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2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6.5" customHeight="1">
      <c r="A527" s="3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2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6.5" customHeight="1">
      <c r="A528" s="3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2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6.5" customHeight="1">
      <c r="A529" s="3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2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6.5" customHeight="1">
      <c r="A530" s="3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2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6.5" customHeight="1">
      <c r="A531" s="3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2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6.5" customHeight="1">
      <c r="A532" s="3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2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6.5" customHeight="1">
      <c r="A533" s="3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2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6.5" customHeight="1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2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6.5" customHeight="1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2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6.5" customHeight="1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2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6.5" customHeight="1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2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6.5" customHeight="1">
      <c r="A538" s="3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2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6.5" customHeight="1">
      <c r="A539" s="3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2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6.5" customHeight="1">
      <c r="A540" s="3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2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6.5" customHeight="1">
      <c r="A541" s="3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2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6.5" customHeight="1">
      <c r="A542" s="3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2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6.5" customHeight="1">
      <c r="A543" s="3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2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6.5" customHeight="1">
      <c r="A544" s="3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2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6.5" customHeight="1">
      <c r="A545" s="3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2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6.5" customHeight="1">
      <c r="A546" s="3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2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6.5" customHeight="1">
      <c r="A547" s="3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2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6.5" customHeight="1">
      <c r="A548" s="3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2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6.5" customHeight="1">
      <c r="A549" s="3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2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6.5" customHeight="1">
      <c r="A550" s="3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2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6.5" customHeight="1">
      <c r="A551" s="3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2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6.5" customHeight="1">
      <c r="A552" s="3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2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6.5" customHeight="1">
      <c r="A553" s="3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2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6.5" customHeight="1">
      <c r="A554" s="3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2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6.5" customHeight="1">
      <c r="A555" s="3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2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6.5" customHeight="1">
      <c r="A556" s="3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2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6.5" customHeight="1">
      <c r="A557" s="3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2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6.5" customHeight="1">
      <c r="A558" s="3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2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6.5" customHeight="1">
      <c r="A559" s="3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2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6.5" customHeight="1">
      <c r="A560" s="3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2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6.5" customHeight="1">
      <c r="A561" s="3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2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6.5" customHeight="1">
      <c r="A562" s="3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2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6.5" customHeight="1">
      <c r="A563" s="3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2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6.5" customHeight="1">
      <c r="A564" s="3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2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6.5" customHeight="1">
      <c r="A565" s="3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2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6.5" customHeight="1">
      <c r="A566" s="3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2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6.5" customHeight="1">
      <c r="A567" s="3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2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6.5" customHeight="1">
      <c r="A568" s="3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2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6.5" customHeight="1">
      <c r="A569" s="3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2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6.5" customHeight="1">
      <c r="A570" s="3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2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6.5" customHeight="1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2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6.5" customHeight="1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2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6.5" customHeight="1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2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6.5" customHeight="1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2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6.5" customHeight="1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2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6.5" customHeight="1">
      <c r="A576" s="3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2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6.5" customHeight="1">
      <c r="A577" s="3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2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6.5" customHeight="1">
      <c r="A578" s="3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2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6.5" customHeight="1">
      <c r="A579" s="3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2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6.5" customHeight="1">
      <c r="A580" s="3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2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6.5" customHeight="1">
      <c r="A581" s="3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2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6.5" customHeight="1">
      <c r="A582" s="3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2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6.5" customHeight="1">
      <c r="A583" s="3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2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6.5" customHeight="1">
      <c r="A584" s="3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2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6.5" customHeight="1">
      <c r="A585" s="3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2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6.5" customHeight="1">
      <c r="A586" s="3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2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6.5" customHeight="1">
      <c r="A587" s="3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2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6.5" customHeight="1">
      <c r="A588" s="3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2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6.5" customHeight="1">
      <c r="A589" s="3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2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6.5" customHeight="1">
      <c r="A590" s="3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2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6.5" customHeight="1">
      <c r="A591" s="3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2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6.5" customHeight="1">
      <c r="A592" s="3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2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6.5" customHeight="1">
      <c r="A593" s="3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2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6.5" customHeight="1">
      <c r="A594" s="3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2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6.5" customHeight="1">
      <c r="A595" s="3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2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6.5" customHeight="1">
      <c r="A596" s="3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2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6.5" customHeight="1">
      <c r="A597" s="3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2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6.5" customHeight="1">
      <c r="A598" s="3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2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6.5" customHeight="1">
      <c r="A599" s="3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2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6.5" customHeight="1">
      <c r="A600" s="3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2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6.5" customHeight="1">
      <c r="A601" s="3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2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6.5" customHeight="1">
      <c r="A602" s="3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2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6.5" customHeight="1">
      <c r="A603" s="3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2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6.5" customHeight="1">
      <c r="A604" s="3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2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6.5" customHeight="1">
      <c r="A605" s="3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2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6.5" customHeight="1">
      <c r="A606" s="3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2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6.5" customHeight="1">
      <c r="A607" s="3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2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6.5" customHeight="1">
      <c r="A608" s="3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2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6.5" customHeight="1">
      <c r="A609" s="3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2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6.5" customHeight="1">
      <c r="A610" s="3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2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6.5" customHeight="1">
      <c r="A611" s="3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2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6.5" customHeight="1">
      <c r="A612" s="3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2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6.5" customHeight="1">
      <c r="A613" s="3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2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6.5" customHeight="1">
      <c r="A614" s="3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2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6.5" customHeight="1">
      <c r="A615" s="3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2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6.5" customHeight="1">
      <c r="A616" s="3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2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6.5" customHeight="1">
      <c r="A617" s="3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2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6.5" customHeight="1">
      <c r="A618" s="3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2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6.5" customHeight="1">
      <c r="A619" s="3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2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6.5" customHeight="1">
      <c r="A620" s="3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2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6.5" customHeight="1">
      <c r="A621" s="3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2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6.5" customHeight="1">
      <c r="A622" s="3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2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6.5" customHeight="1">
      <c r="A623" s="3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2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6.5" customHeight="1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2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6.5" customHeight="1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2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6.5" customHeight="1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2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6.5" customHeight="1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2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6.5" customHeight="1">
      <c r="A628" s="3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2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6.5" customHeight="1">
      <c r="A629" s="3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2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6.5" customHeight="1">
      <c r="A630" s="3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2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6.5" customHeight="1">
      <c r="A631" s="3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2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6.5" customHeight="1">
      <c r="A632" s="3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2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6.5" customHeight="1">
      <c r="A633" s="3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2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6.5" customHeight="1">
      <c r="A634" s="3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2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6.5" customHeight="1">
      <c r="A635" s="3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2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6.5" customHeight="1">
      <c r="A636" s="3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2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6.5" customHeight="1">
      <c r="A637" s="3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2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6.5" customHeight="1">
      <c r="A638" s="3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2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6.5" customHeight="1">
      <c r="A639" s="3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2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6.5" customHeight="1">
      <c r="A640" s="3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2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6.5" customHeight="1">
      <c r="A641" s="3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2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6.5" customHeight="1">
      <c r="A642" s="3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2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6.5" customHeight="1">
      <c r="A643" s="3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2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6.5" customHeight="1">
      <c r="A644" s="3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2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6.5" customHeight="1">
      <c r="A645" s="3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2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6.5" customHeight="1">
      <c r="A646" s="3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2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6.5" customHeight="1">
      <c r="A647" s="3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2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6.5" customHeight="1">
      <c r="A648" s="3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2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6.5" customHeight="1">
      <c r="A649" s="3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2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6.5" customHeight="1">
      <c r="A650" s="3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2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6.5" customHeight="1">
      <c r="A651" s="3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2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6.5" customHeight="1">
      <c r="A652" s="3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2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6.5" customHeight="1">
      <c r="A653" s="3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2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6.5" customHeight="1">
      <c r="A654" s="3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2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6.5" customHeight="1">
      <c r="A655" s="3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2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6.5" customHeight="1">
      <c r="A656" s="3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2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6.5" customHeight="1">
      <c r="A657" s="3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2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6.5" customHeight="1">
      <c r="A658" s="3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2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6.5" customHeight="1">
      <c r="A659" s="3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2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6.5" customHeight="1">
      <c r="A660" s="3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2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6.5" customHeight="1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2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6.5" customHeight="1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2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6.5" customHeight="1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2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6.5" customHeight="1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2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6.5" customHeight="1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2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6.5" customHeight="1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2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6.5" customHeight="1">
      <c r="A667" s="3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2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6.5" customHeight="1">
      <c r="A668" s="3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2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6.5" customHeight="1">
      <c r="A669" s="3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2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6.5" customHeight="1">
      <c r="A670" s="3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2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6.5" customHeight="1">
      <c r="A671" s="3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2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6.5" customHeight="1">
      <c r="A672" s="3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2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6.5" customHeight="1">
      <c r="A673" s="3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2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6.5" customHeight="1">
      <c r="A674" s="3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2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6.5" customHeight="1">
      <c r="A675" s="3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2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6.5" customHeight="1">
      <c r="A676" s="3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2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6.5" customHeight="1">
      <c r="A677" s="3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2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6.5" customHeight="1">
      <c r="A678" s="3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2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6.5" customHeight="1">
      <c r="A679" s="3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2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6.5" customHeight="1">
      <c r="A680" s="3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2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6.5" customHeight="1">
      <c r="A681" s="3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2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6.5" customHeight="1">
      <c r="A682" s="3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2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6.5" customHeight="1">
      <c r="A683" s="3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2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6.5" customHeight="1">
      <c r="A684" s="3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2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6.5" customHeight="1">
      <c r="A685" s="3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2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6.5" customHeight="1">
      <c r="A686" s="3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2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6.5" customHeight="1">
      <c r="A687" s="3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2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6.5" customHeight="1">
      <c r="A688" s="3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2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6.5" customHeight="1">
      <c r="A689" s="3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2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6.5" customHeight="1">
      <c r="A690" s="3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2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6.5" customHeight="1">
      <c r="A691" s="3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2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6.5" customHeight="1">
      <c r="A692" s="3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2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6.5" customHeight="1">
      <c r="A693" s="3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2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6.5" customHeight="1">
      <c r="A694" s="3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2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6.5" customHeight="1">
      <c r="A695" s="3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2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6.5" customHeight="1">
      <c r="A696" s="3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2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6.5" customHeight="1">
      <c r="A697" s="3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2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6.5" customHeight="1">
      <c r="A698" s="3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2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6.5" customHeight="1">
      <c r="A699" s="3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2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6.5" customHeight="1">
      <c r="A700" s="3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2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6.5" customHeight="1">
      <c r="A701" s="3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2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6.5" customHeight="1">
      <c r="A702" s="3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2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6.5" customHeight="1">
      <c r="A703" s="3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2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6.5" customHeight="1">
      <c r="A704" s="3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2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6.5" customHeight="1">
      <c r="A705" s="3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2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6.5" customHeight="1">
      <c r="A706" s="3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2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6.5" customHeight="1">
      <c r="A707" s="3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2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6.5" customHeight="1">
      <c r="A708" s="3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2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6.5" customHeight="1">
      <c r="A709" s="3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2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6.5" customHeight="1">
      <c r="A710" s="3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2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6.5" customHeight="1">
      <c r="A711" s="3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2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6.5" customHeight="1">
      <c r="A712" s="3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2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6.5" customHeight="1">
      <c r="A713" s="3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2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6.5" customHeight="1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2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6.5" customHeight="1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2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6.5" customHeight="1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2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6.5" customHeight="1">
      <c r="A717" s="3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2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6.5" customHeight="1">
      <c r="A718" s="3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2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6.5" customHeight="1">
      <c r="A719" s="3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2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6.5" customHeight="1">
      <c r="A720" s="3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2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6.5" customHeight="1">
      <c r="A721" s="3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2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6.5" customHeight="1">
      <c r="A722" s="3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2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6.5" customHeight="1">
      <c r="A723" s="3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2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6.5" customHeight="1">
      <c r="A724" s="3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2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6.5" customHeight="1">
      <c r="A725" s="3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2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6.5" customHeight="1">
      <c r="A726" s="3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2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6.5" customHeight="1">
      <c r="A727" s="3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2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6.5" customHeight="1">
      <c r="A728" s="3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2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6.5" customHeight="1">
      <c r="A729" s="3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2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6.5" customHeight="1">
      <c r="A730" s="3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2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6.5" customHeight="1">
      <c r="A731" s="3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2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6.5" customHeight="1">
      <c r="A732" s="3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2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6.5" customHeight="1">
      <c r="A733" s="3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2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6.5" customHeight="1">
      <c r="A734" s="3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2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6.5" customHeight="1">
      <c r="A735" s="3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2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6.5" customHeight="1">
      <c r="A736" s="3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2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6.5" customHeight="1">
      <c r="A737" s="3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2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6.5" customHeight="1">
      <c r="A738" s="3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2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6.5" customHeight="1">
      <c r="A739" s="3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2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6.5" customHeight="1">
      <c r="A740" s="3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2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6.5" customHeight="1">
      <c r="A741" s="3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2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6.5" customHeight="1">
      <c r="A742" s="3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2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6.5" customHeight="1">
      <c r="A743" s="3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2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6.5" customHeight="1">
      <c r="A744" s="3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2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6.5" customHeight="1">
      <c r="A745" s="3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2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6.5" customHeight="1">
      <c r="A746" s="3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2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6.5" customHeight="1">
      <c r="A747" s="3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2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6.5" customHeight="1">
      <c r="A748" s="3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2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6.5" customHeight="1">
      <c r="A749" s="3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2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6.5" customHeight="1">
      <c r="A750" s="3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2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6.5" customHeight="1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2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6.5" customHeight="1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2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6.5" customHeight="1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2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6.5" customHeight="1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2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6.5" customHeight="1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2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6.5" customHeight="1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2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6.5" customHeight="1">
      <c r="A757" s="3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2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6.5" customHeight="1">
      <c r="A758" s="3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2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6.5" customHeight="1">
      <c r="A759" s="3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2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6.5" customHeight="1">
      <c r="A760" s="3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2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6.5" customHeight="1">
      <c r="A761" s="3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2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6.5" customHeight="1">
      <c r="A762" s="3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2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6.5" customHeight="1">
      <c r="A763" s="3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2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6.5" customHeight="1">
      <c r="A764" s="3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2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6.5" customHeight="1">
      <c r="A765" s="3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2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6.5" customHeight="1">
      <c r="A766" s="3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2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6.5" customHeight="1">
      <c r="A767" s="3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2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6.5" customHeight="1">
      <c r="A768" s="3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2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6.5" customHeight="1">
      <c r="A769" s="3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2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6.5" customHeight="1">
      <c r="A770" s="3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2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6.5" customHeight="1">
      <c r="A771" s="3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2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6.5" customHeight="1">
      <c r="A772" s="3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2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6.5" customHeight="1">
      <c r="A773" s="3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2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6.5" customHeight="1">
      <c r="A774" s="3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2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6.5" customHeight="1">
      <c r="A775" s="3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2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6.5" customHeight="1">
      <c r="A776" s="3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2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6.5" customHeight="1">
      <c r="A777" s="3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2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6.5" customHeight="1">
      <c r="A778" s="3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2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6.5" customHeight="1">
      <c r="A779" s="3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2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6.5" customHeight="1">
      <c r="A780" s="3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2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6.5" customHeight="1">
      <c r="A781" s="3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2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6.5" customHeight="1">
      <c r="A782" s="3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2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6.5" customHeight="1">
      <c r="A783" s="3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2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6.5" customHeight="1">
      <c r="A784" s="3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2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6.5" customHeight="1">
      <c r="A785" s="3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2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6.5" customHeight="1">
      <c r="A786" s="3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2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6.5" customHeight="1">
      <c r="A787" s="3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2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6.5" customHeight="1">
      <c r="A788" s="3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2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6.5" customHeight="1">
      <c r="A789" s="3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2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6.5" customHeight="1">
      <c r="A790" s="3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2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6.5" customHeight="1">
      <c r="A791" s="3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2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6.5" customHeight="1">
      <c r="A792" s="3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2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6.5" customHeight="1">
      <c r="A793" s="3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2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6.5" customHeight="1">
      <c r="A794" s="3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2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6.5" customHeight="1">
      <c r="A795" s="3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2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6.5" customHeight="1">
      <c r="A796" s="3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2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6.5" customHeight="1">
      <c r="A797" s="3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2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6.5" customHeight="1">
      <c r="A798" s="3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2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6.5" customHeight="1">
      <c r="A799" s="3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2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6.5" customHeight="1">
      <c r="A800" s="3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2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6.5" customHeight="1">
      <c r="A801" s="3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2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6.5" customHeight="1">
      <c r="A802" s="3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2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6.5" customHeight="1">
      <c r="A803" s="3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2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6.5" customHeight="1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2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6.5" customHeight="1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2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6.5" customHeight="1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2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6.5" customHeight="1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2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6.5" customHeight="1">
      <c r="A808" s="3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2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6.5" customHeight="1">
      <c r="A809" s="3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2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6.5" customHeight="1">
      <c r="A810" s="3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2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6.5" customHeight="1">
      <c r="A811" s="3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2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6.5" customHeight="1">
      <c r="A812" s="3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2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6.5" customHeight="1">
      <c r="A813" s="3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2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6.5" customHeight="1">
      <c r="A814" s="3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2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6.5" customHeight="1">
      <c r="A815" s="3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2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6.5" customHeight="1">
      <c r="A816" s="3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2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6.5" customHeight="1">
      <c r="A817" s="3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2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6.5" customHeight="1">
      <c r="A818" s="3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2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6.5" customHeight="1">
      <c r="A819" s="3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2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6.5" customHeight="1">
      <c r="A820" s="3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2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6.5" customHeight="1">
      <c r="A821" s="3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2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6.5" customHeight="1">
      <c r="A822" s="3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2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6.5" customHeight="1">
      <c r="A823" s="3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2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6.5" customHeight="1">
      <c r="A824" s="3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2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6.5" customHeight="1">
      <c r="A825" s="3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2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6.5" customHeight="1">
      <c r="A826" s="3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2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6.5" customHeight="1">
      <c r="A827" s="3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2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6.5" customHeight="1">
      <c r="A828" s="3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2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6.5" customHeight="1">
      <c r="A829" s="3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2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6.5" customHeight="1">
      <c r="A830" s="3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2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6.5" customHeight="1">
      <c r="A831" s="3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2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6.5" customHeight="1">
      <c r="A832" s="3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2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6.5" customHeight="1">
      <c r="A833" s="3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2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6.5" customHeight="1">
      <c r="A834" s="3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2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6.5" customHeight="1">
      <c r="A835" s="3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2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6.5" customHeight="1">
      <c r="A836" s="3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2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6.5" customHeight="1">
      <c r="A837" s="3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2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6.5" customHeight="1">
      <c r="A838" s="3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2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6.5" customHeight="1">
      <c r="A839" s="3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2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6.5" customHeight="1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2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6.5" customHeight="1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2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6.5" customHeight="1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2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6.5" customHeight="1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2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6.5" customHeight="1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2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6.5" customHeight="1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2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6.5" customHeight="1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2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6.5" customHeight="1">
      <c r="A847" s="3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2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6.5" customHeight="1">
      <c r="A848" s="3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2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6.5" customHeight="1">
      <c r="A849" s="3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2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6.5" customHeight="1">
      <c r="A850" s="3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2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6.5" customHeight="1">
      <c r="A851" s="3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2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6.5" customHeight="1">
      <c r="A852" s="3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2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6.5" customHeight="1">
      <c r="A853" s="3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2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6.5" customHeight="1">
      <c r="A854" s="3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2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6.5" customHeight="1">
      <c r="A855" s="3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2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6.5" customHeight="1">
      <c r="A856" s="3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2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6.5" customHeight="1">
      <c r="A857" s="3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2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6.5" customHeight="1">
      <c r="A858" s="3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2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6.5" customHeight="1">
      <c r="A859" s="3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2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6.5" customHeight="1">
      <c r="A860" s="3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2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6.5" customHeight="1">
      <c r="A861" s="3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2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6.5" customHeight="1">
      <c r="A862" s="3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2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6.5" customHeight="1">
      <c r="A863" s="3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2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6.5" customHeight="1">
      <c r="A864" s="3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2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6.5" customHeight="1">
      <c r="A865" s="3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2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6.5" customHeight="1">
      <c r="A866" s="3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2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6.5" customHeight="1">
      <c r="A867" s="3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2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6.5" customHeight="1">
      <c r="A868" s="3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2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6.5" customHeight="1">
      <c r="A869" s="3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2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6.5" customHeight="1">
      <c r="A870" s="3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2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6.5" customHeight="1">
      <c r="A871" s="3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2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6.5" customHeight="1">
      <c r="A872" s="3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2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6.5" customHeight="1">
      <c r="A873" s="3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2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6.5" customHeight="1">
      <c r="A874" s="3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2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6.5" customHeight="1">
      <c r="A875" s="3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2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6.5" customHeight="1">
      <c r="A876" s="3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2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6.5" customHeight="1">
      <c r="A877" s="3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2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6.5" customHeight="1">
      <c r="A878" s="3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2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6.5" customHeight="1">
      <c r="A879" s="3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2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6.5" customHeight="1">
      <c r="A880" s="3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2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6.5" customHeight="1">
      <c r="A881" s="3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2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6.5" customHeight="1">
      <c r="A882" s="3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2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6.5" customHeight="1">
      <c r="A883" s="3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2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6.5" customHeight="1">
      <c r="A884" s="3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2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6.5" customHeight="1">
      <c r="A885" s="3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2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6.5" customHeight="1">
      <c r="A886" s="3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2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6.5" customHeight="1">
      <c r="A887" s="3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2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6.5" customHeight="1">
      <c r="A888" s="3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2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6.5" customHeight="1">
      <c r="A889" s="3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2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6.5" customHeight="1">
      <c r="A890" s="3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2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6.5" customHeight="1">
      <c r="A891" s="3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2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6.5" customHeight="1">
      <c r="A892" s="3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2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6.5" customHeight="1">
      <c r="A893" s="3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2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6.5" customHeight="1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2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6.5" customHeight="1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2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6.5" customHeight="1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2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6.5" customHeight="1">
      <c r="A897" s="3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2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6.5" customHeight="1">
      <c r="A898" s="3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2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6.5" customHeight="1">
      <c r="A899" s="3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2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6.5" customHeight="1">
      <c r="A900" s="3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2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6.5" customHeight="1">
      <c r="A901" s="3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2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6.5" customHeight="1">
      <c r="A902" s="3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2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6.5" customHeight="1">
      <c r="A903" s="3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2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6.5" customHeight="1">
      <c r="A904" s="3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2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6.5" customHeight="1">
      <c r="A905" s="3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2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6.5" customHeight="1">
      <c r="A906" s="3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2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6.5" customHeight="1">
      <c r="A907" s="3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2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6.5" customHeight="1">
      <c r="A908" s="3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2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6.5" customHeight="1">
      <c r="A909" s="3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2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6.5" customHeight="1">
      <c r="A910" s="3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2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6.5" customHeight="1">
      <c r="A911" s="3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2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6.5" customHeight="1">
      <c r="A912" s="3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2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6.5" customHeight="1">
      <c r="A913" s="3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2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6.5" customHeight="1">
      <c r="A914" s="3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2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6.5" customHeight="1">
      <c r="A915" s="3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2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6.5" customHeight="1">
      <c r="A916" s="3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2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6.5" customHeight="1">
      <c r="A917" s="3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2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6.5" customHeight="1">
      <c r="A918" s="3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2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6.5" customHeight="1">
      <c r="A919" s="3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2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6.5" customHeight="1">
      <c r="A920" s="3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2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6.5" customHeight="1">
      <c r="A921" s="3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2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6.5" customHeight="1">
      <c r="A922" s="3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2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6.5" customHeight="1">
      <c r="A923" s="3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2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6.5" customHeight="1">
      <c r="A924" s="3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2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6.5" customHeight="1">
      <c r="A925" s="3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2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6.5" customHeight="1">
      <c r="A926" s="3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2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6.5" customHeight="1">
      <c r="A927" s="3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2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6.5" customHeight="1">
      <c r="A928" s="3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2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6.5" customHeight="1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2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6.5" customHeight="1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2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6.5" customHeight="1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2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6.5" customHeight="1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2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6.5" customHeight="1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2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6.5" customHeight="1">
      <c r="A934" s="3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2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6.5" customHeight="1">
      <c r="A935" s="3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2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6.5" customHeight="1">
      <c r="A936" s="3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2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6.5" customHeight="1">
      <c r="A937" s="3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2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6.5" customHeight="1">
      <c r="A938" s="3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2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6.5" customHeight="1">
      <c r="A939" s="3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2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6.5" customHeight="1">
      <c r="A940" s="3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2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6.5" customHeight="1">
      <c r="A941" s="3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2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6.5" customHeight="1">
      <c r="A942" s="3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2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6.5" customHeight="1">
      <c r="A943" s="3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2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6.5" customHeight="1">
      <c r="A944" s="3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2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6.5" customHeight="1">
      <c r="A945" s="3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2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6.5" customHeight="1">
      <c r="A946" s="3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2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6.5" customHeight="1">
      <c r="A947" s="3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2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6.5" customHeight="1">
      <c r="A948" s="3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2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6.5" customHeight="1">
      <c r="A949" s="3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2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6.5" customHeight="1">
      <c r="A950" s="3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2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6.5" customHeight="1">
      <c r="A951" s="3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2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6.5" customHeight="1">
      <c r="A952" s="3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2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6.5" customHeight="1">
      <c r="A953" s="3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2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6.5" customHeight="1">
      <c r="A954" s="3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2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6.5" customHeight="1">
      <c r="A955" s="3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2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6.5" customHeight="1">
      <c r="A956" s="3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2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6.5" customHeight="1">
      <c r="A957" s="3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2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6.5" customHeight="1">
      <c r="A958" s="3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2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6.5" customHeight="1">
      <c r="A959" s="3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2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6.5" customHeight="1">
      <c r="A960" s="3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2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6.5" customHeight="1">
      <c r="A961" s="3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2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6.5" customHeight="1">
      <c r="A962" s="3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2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6.5" customHeight="1">
      <c r="A963" s="3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2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6.5" customHeight="1">
      <c r="A964" s="3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2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6.5" customHeight="1">
      <c r="A965" s="3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2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6.5" customHeight="1">
      <c r="A966" s="3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2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6.5" customHeight="1">
      <c r="A967" s="3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2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6.5" customHeight="1">
      <c r="A968" s="3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2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6.5" customHeight="1">
      <c r="A969" s="3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2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6.5" customHeight="1">
      <c r="A970" s="3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2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6.5" customHeight="1">
      <c r="A971" s="3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2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6.5" customHeight="1">
      <c r="A972" s="3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2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</sheetData>
  <mergeCells count="12">
    <mergeCell ref="A31:B31"/>
    <mergeCell ref="A6:A8"/>
    <mergeCell ref="A10:A17"/>
    <mergeCell ref="A18:A24"/>
    <mergeCell ref="A26:A29"/>
    <mergeCell ref="A3:A5"/>
    <mergeCell ref="L1:L2"/>
    <mergeCell ref="A1:A2"/>
    <mergeCell ref="B1:B2"/>
    <mergeCell ref="C1:G1"/>
    <mergeCell ref="H1:H2"/>
    <mergeCell ref="I1:K1"/>
  </mergeCells>
  <phoneticPr fontId="4" type="noConversion"/>
  <pageMargins left="0.7" right="0.7" top="0.75" bottom="0.75" header="0" footer="0"/>
  <pageSetup paperSize="9" orientation="portrait" r:id="rId1"/>
  <ignoredErrors>
    <ignoredError sqref="G9:L16 G17:K30" formula="1"/>
    <ignoredError sqref="L17:L30" formula="1" formulaRange="1"/>
    <ignoredError sqref="L3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2021-09-23T02:58:13Z</dcterms:created>
  <dcterms:modified xsi:type="dcterms:W3CDTF">2025-09-29T08:17:00Z</dcterms:modified>
</cp:coreProperties>
</file>