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8. 사범대학부설학교\"/>
    </mc:Choice>
  </mc:AlternateContent>
  <xr:revisionPtr revIDLastSave="0" documentId="13_ncr:1_{74954E85-9D80-4D56-948C-A122722F54FB}" xr6:coauthVersionLast="47" xr6:coauthVersionMax="47" xr10:uidLastSave="{00000000-0000-0000-0000-000000000000}"/>
  <bookViews>
    <workbookView xWindow="38655" yWindow="636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pJ2cF99dODD8i3KbZA7M6y/CY2kwJdsvmQxiuIr0tk="/>
    </ext>
  </extLst>
</workbook>
</file>

<file path=xl/calcChain.xml><?xml version="1.0" encoding="utf-8"?>
<calcChain xmlns="http://schemas.openxmlformats.org/spreadsheetml/2006/main">
  <c r="H14" i="1" l="1"/>
  <c r="G14" i="1"/>
  <c r="F14" i="1"/>
  <c r="E14" i="1"/>
  <c r="D14" i="1"/>
  <c r="C14" i="1"/>
  <c r="I14" i="1" s="1"/>
  <c r="H11" i="1"/>
  <c r="G11" i="1"/>
  <c r="F11" i="1"/>
  <c r="E11" i="1"/>
  <c r="D11" i="1"/>
  <c r="C11" i="1"/>
  <c r="I10" i="1"/>
  <c r="H8" i="1"/>
  <c r="G8" i="1"/>
  <c r="I8" i="1" s="1"/>
  <c r="F8" i="1"/>
  <c r="E8" i="1"/>
  <c r="D8" i="1"/>
  <c r="C8" i="1"/>
  <c r="H5" i="1"/>
  <c r="G5" i="1"/>
  <c r="F5" i="1"/>
  <c r="E5" i="1"/>
  <c r="D5" i="1"/>
  <c r="C5" i="1"/>
  <c r="I4" i="1"/>
  <c r="I6" i="1"/>
  <c r="I7" i="1"/>
  <c r="I9" i="1"/>
  <c r="I11" i="1"/>
  <c r="I12" i="1"/>
  <c r="I13" i="1"/>
  <c r="I3" i="1"/>
  <c r="I5" i="1" l="1"/>
</calcChain>
</file>

<file path=xl/sharedStrings.xml><?xml version="1.0" encoding="utf-8"?>
<sst xmlns="http://schemas.openxmlformats.org/spreadsheetml/2006/main" count="42" uniqueCount="17">
  <si>
    <t>(단위: 천원)</t>
  </si>
  <si>
    <t>연도</t>
  </si>
  <si>
    <t>회계구분</t>
  </si>
  <si>
    <t>본부</t>
  </si>
  <si>
    <t>대학(원)</t>
  </si>
  <si>
    <t>부속시설</t>
  </si>
  <si>
    <t>부설학교</t>
  </si>
  <si>
    <t>상주 캠퍼스</t>
  </si>
  <si>
    <t>계</t>
  </si>
  <si>
    <t>일반회계</t>
  </si>
  <si>
    <t>-</t>
  </si>
  <si>
    <t>대학회계</t>
  </si>
  <si>
    <t>합계</t>
  </si>
  <si>
    <r>
      <rPr>
        <sz val="11"/>
        <color rgb="FF000000"/>
        <rFont val="맑은 고딕"/>
        <family val="3"/>
        <charset val="129"/>
      </rPr>
      <t>교육기본</t>
    </r>
    <r>
      <rPr>
        <sz val="11"/>
        <color rgb="FF000000"/>
        <rFont val="Arial"/>
        <family val="2"/>
      </rPr>
      <t xml:space="preserve">·
</t>
    </r>
    <r>
      <rPr>
        <sz val="11"/>
        <color rgb="FF000000"/>
        <rFont val="맑은 고딕"/>
        <family val="3"/>
        <charset val="129"/>
      </rPr>
      <t>지원</t>
    </r>
    <r>
      <rPr>
        <sz val="11"/>
        <color rgb="FF000000"/>
        <rFont val="Arial"/>
        <family val="2"/>
      </rPr>
      <t>·</t>
    </r>
    <r>
      <rPr>
        <sz val="11"/>
        <color rgb="FF000000"/>
        <rFont val="맑은 고딕"/>
        <family val="3"/>
        <charset val="129"/>
      </rPr>
      <t>연구시설</t>
    </r>
    <phoneticPr fontId="3" type="noConversion"/>
  </si>
  <si>
    <t>* 세출 결산액 기준(2025년도는 예산액), 대학회계는 일반회계 및 고특회계 국가지원금 포함</t>
  </si>
  <si>
    <t>* 본부, 지원시설 등 편제구분은 2025년 기준 적용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</si>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</sst>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sz val="11"/>
      <name val="Arial"/>
      <family val="2"/>
    </font>
    <font>
      <b/>
      <sz val="11"/>
      <name val="Arial"/>
      <family val="2"/>
      <scheme val="major"/>
    </font>
    <font>
      <sz val="11"/>
      <name val="Arial"/>
      <family val="2"/>
      <scheme val="major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1" fontId="13" fillId="0" borderId="1" xfId="0" applyNumberFormat="1" applyFont="1" applyFill="1" applyBorder="1" applyAlignment="1">
      <alignment horizontal="right" vertical="center"/>
    </xf>
    <xf numFmtId="41" fontId="13" fillId="0" borderId="1" xfId="0" applyNumberFormat="1" applyFont="1" applyFill="1" applyBorder="1" applyAlignment="1">
      <alignment vertical="center"/>
    </xf>
    <xf numFmtId="41" fontId="14" fillId="0" borderId="1" xfId="0" applyNumberFormat="1" applyFont="1" applyFill="1" applyBorder="1"/>
    <xf numFmtId="41" fontId="14" fillId="0" borderId="1" xfId="0" applyNumberFormat="1" applyFont="1" applyFill="1" applyBorder="1" applyAlignment="1">
      <alignment horizontal="right"/>
    </xf>
    <xf numFmtId="41" fontId="15" fillId="0" borderId="1" xfId="0" applyNumberFormat="1" applyFont="1" applyFill="1" applyBorder="1" applyAlignment="1">
      <alignment horizontal="right"/>
    </xf>
    <xf numFmtId="41" fontId="15" fillId="0" borderId="1" xfId="0" applyNumberFormat="1" applyFont="1" applyFill="1" applyBorder="1"/>
    <xf numFmtId="41" fontId="16" fillId="0" borderId="1" xfId="0" applyNumberFormat="1" applyFont="1" applyFill="1" applyBorder="1" applyAlignment="1">
      <alignment horizontal="right" vertical="center"/>
    </xf>
    <xf numFmtId="41" fontId="16" fillId="0" borderId="1" xfId="0" applyNumberFormat="1" applyFont="1" applyFill="1" applyBorder="1" applyAlignment="1">
      <alignment vertical="center"/>
    </xf>
    <xf numFmtId="41" fontId="16" fillId="0" borderId="1" xfId="0" applyNumberFormat="1" applyFont="1" applyBorder="1" applyAlignment="1">
      <alignment vertical="center"/>
    </xf>
    <xf numFmtId="41" fontId="16" fillId="0" borderId="1" xfId="0" applyNumberFormat="1" applyFont="1" applyBorder="1" applyAlignment="1">
      <alignment horizontal="right" vertical="center"/>
    </xf>
    <xf numFmtId="41" fontId="15" fillId="0" borderId="1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8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9" width="14.625" style="4" customWidth="1"/>
    <col min="10" max="10" width="7.625" style="4" customWidth="1"/>
    <col min="11" max="11" width="84" style="4" bestFit="1" customWidth="1"/>
    <col min="12" max="26" width="7.625" style="4" customWidth="1"/>
    <col min="27" max="16384" width="12.625" style="4"/>
  </cols>
  <sheetData>
    <row r="1" spans="1:26" ht="16.5" customHeight="1" x14ac:dyDescent="0.2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8.5" customHeight="1" x14ac:dyDescent="0.2">
      <c r="A2" s="6" t="s">
        <v>1</v>
      </c>
      <c r="B2" s="6" t="s">
        <v>2</v>
      </c>
      <c r="C2" s="6" t="s">
        <v>3</v>
      </c>
      <c r="D2" s="6" t="s">
        <v>4</v>
      </c>
      <c r="E2" s="12" t="s">
        <v>13</v>
      </c>
      <c r="F2" s="6" t="s">
        <v>5</v>
      </c>
      <c r="G2" s="14" t="s">
        <v>6</v>
      </c>
      <c r="H2" s="6" t="s">
        <v>7</v>
      </c>
      <c r="I2" s="6" t="s">
        <v>8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28">
        <v>2022</v>
      </c>
      <c r="B3" s="7" t="s">
        <v>9</v>
      </c>
      <c r="C3" s="9" t="s">
        <v>10</v>
      </c>
      <c r="D3" s="9" t="s">
        <v>10</v>
      </c>
      <c r="E3" s="9" t="s">
        <v>10</v>
      </c>
      <c r="F3" s="9" t="s">
        <v>10</v>
      </c>
      <c r="G3" s="10">
        <v>16114886</v>
      </c>
      <c r="H3" s="9" t="s">
        <v>10</v>
      </c>
      <c r="I3" s="9">
        <f>SUM(C3:H3)</f>
        <v>16114886</v>
      </c>
      <c r="J3" s="1"/>
      <c r="K3" s="31" t="s">
        <v>16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29"/>
      <c r="B4" s="7" t="s">
        <v>11</v>
      </c>
      <c r="C4" s="10">
        <v>342362259</v>
      </c>
      <c r="D4" s="10">
        <v>21405416</v>
      </c>
      <c r="E4" s="10">
        <v>36076655</v>
      </c>
      <c r="F4" s="10">
        <v>1489964</v>
      </c>
      <c r="G4" s="9" t="s">
        <v>10</v>
      </c>
      <c r="H4" s="10">
        <v>7650285</v>
      </c>
      <c r="I4" s="9">
        <f t="shared" ref="I4:I14" si="0">SUM(C4:H4)</f>
        <v>408984579</v>
      </c>
      <c r="J4" s="1"/>
      <c r="K4" s="11" t="s">
        <v>14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29"/>
      <c r="B5" s="7" t="s">
        <v>12</v>
      </c>
      <c r="C5" s="10">
        <f>SUM(C3:C4)</f>
        <v>342362259</v>
      </c>
      <c r="D5" s="10">
        <f t="shared" ref="D5:H5" si="1">SUM(D3:D4)</f>
        <v>21405416</v>
      </c>
      <c r="E5" s="10">
        <f t="shared" si="1"/>
        <v>36076655</v>
      </c>
      <c r="F5" s="10">
        <f t="shared" si="1"/>
        <v>1489964</v>
      </c>
      <c r="G5" s="10">
        <f t="shared" si="1"/>
        <v>16114886</v>
      </c>
      <c r="H5" s="10">
        <f t="shared" si="1"/>
        <v>7650285</v>
      </c>
      <c r="I5" s="9">
        <f t="shared" si="0"/>
        <v>425099465</v>
      </c>
      <c r="J5" s="1"/>
      <c r="K5" s="11" t="s">
        <v>15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28">
        <v>2023</v>
      </c>
      <c r="B6" s="7" t="s">
        <v>9</v>
      </c>
      <c r="C6" s="9" t="s">
        <v>10</v>
      </c>
      <c r="D6" s="9" t="s">
        <v>10</v>
      </c>
      <c r="E6" s="9" t="s">
        <v>10</v>
      </c>
      <c r="F6" s="9" t="s">
        <v>10</v>
      </c>
      <c r="G6" s="10">
        <v>17561747</v>
      </c>
      <c r="H6" s="9" t="s">
        <v>10</v>
      </c>
      <c r="I6" s="9">
        <f t="shared" si="0"/>
        <v>17561747</v>
      </c>
      <c r="J6" s="1"/>
      <c r="K6" s="1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29"/>
      <c r="B7" s="7" t="s">
        <v>11</v>
      </c>
      <c r="C7" s="10">
        <v>366461248</v>
      </c>
      <c r="D7" s="10">
        <v>31057953</v>
      </c>
      <c r="E7" s="10">
        <v>86574546</v>
      </c>
      <c r="F7" s="10">
        <v>1846827</v>
      </c>
      <c r="G7" s="9" t="s">
        <v>10</v>
      </c>
      <c r="H7" s="10">
        <v>10494857</v>
      </c>
      <c r="I7" s="9">
        <f t="shared" si="0"/>
        <v>496435431</v>
      </c>
      <c r="J7" s="1"/>
      <c r="K7" s="1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29"/>
      <c r="B8" s="7" t="s">
        <v>12</v>
      </c>
      <c r="C8" s="10">
        <f>SUM(C6:C7)</f>
        <v>366461248</v>
      </c>
      <c r="D8" s="10">
        <f t="shared" ref="D8" si="2">SUM(D6:D7)</f>
        <v>31057953</v>
      </c>
      <c r="E8" s="10">
        <f t="shared" ref="E8" si="3">SUM(E6:E7)</f>
        <v>86574546</v>
      </c>
      <c r="F8" s="10">
        <f t="shared" ref="F8" si="4">SUM(F6:F7)</f>
        <v>1846827</v>
      </c>
      <c r="G8" s="10">
        <f t="shared" ref="G8" si="5">SUM(G6:G7)</f>
        <v>17561747</v>
      </c>
      <c r="H8" s="10">
        <f t="shared" ref="H8" si="6">SUM(H6:H7)</f>
        <v>10494857</v>
      </c>
      <c r="I8" s="9">
        <f t="shared" si="0"/>
        <v>513997178</v>
      </c>
      <c r="J8" s="1"/>
      <c r="K8" s="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28">
        <v>2024</v>
      </c>
      <c r="B9" s="7" t="s">
        <v>9</v>
      </c>
      <c r="C9" s="15" t="s">
        <v>10</v>
      </c>
      <c r="D9" s="15" t="s">
        <v>10</v>
      </c>
      <c r="E9" s="15" t="s">
        <v>10</v>
      </c>
      <c r="F9" s="15" t="s">
        <v>10</v>
      </c>
      <c r="G9" s="16">
        <v>16593477</v>
      </c>
      <c r="H9" s="15" t="s">
        <v>10</v>
      </c>
      <c r="I9" s="15">
        <f t="shared" si="0"/>
        <v>16593477</v>
      </c>
      <c r="J9" s="1"/>
      <c r="K9" s="5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29"/>
      <c r="B10" s="7" t="s">
        <v>11</v>
      </c>
      <c r="C10" s="25">
        <v>438739607.25300002</v>
      </c>
      <c r="D10" s="20">
        <v>10887650.346000001</v>
      </c>
      <c r="E10" s="20">
        <v>84414908.559</v>
      </c>
      <c r="F10" s="20">
        <v>1951752.46</v>
      </c>
      <c r="G10" s="19">
        <v>0</v>
      </c>
      <c r="H10" s="20">
        <v>3770563.14</v>
      </c>
      <c r="I10" s="15">
        <f t="shared" si="0"/>
        <v>539764481.75800002</v>
      </c>
      <c r="J10" s="1"/>
      <c r="K10" s="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5" customFormat="1" ht="16.5" customHeight="1" x14ac:dyDescent="0.2">
      <c r="A11" s="29"/>
      <c r="B11" s="8" t="s">
        <v>12</v>
      </c>
      <c r="C11" s="16">
        <f>SUM(C9:C10)</f>
        <v>438739607.25300002</v>
      </c>
      <c r="D11" s="16">
        <f t="shared" ref="D11" si="7">SUM(D9:D10)</f>
        <v>10887650.346000001</v>
      </c>
      <c r="E11" s="16">
        <f t="shared" ref="E11" si="8">SUM(E9:E10)</f>
        <v>84414908.559</v>
      </c>
      <c r="F11" s="16">
        <f t="shared" ref="F11" si="9">SUM(F9:F10)</f>
        <v>1951752.46</v>
      </c>
      <c r="G11" s="16">
        <f t="shared" ref="G11" si="10">SUM(G9:G10)</f>
        <v>16593477</v>
      </c>
      <c r="H11" s="16">
        <f t="shared" ref="H11" si="11">SUM(H9:H10)</f>
        <v>3770563.14</v>
      </c>
      <c r="I11" s="15">
        <f t="shared" si="0"/>
        <v>556357958.75800002</v>
      </c>
      <c r="J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6.5" customHeight="1" x14ac:dyDescent="0.25">
      <c r="A12" s="28">
        <v>2025</v>
      </c>
      <c r="B12" s="13" t="s">
        <v>9</v>
      </c>
      <c r="C12" s="18">
        <v>0</v>
      </c>
      <c r="D12" s="18">
        <v>0</v>
      </c>
      <c r="E12" s="18">
        <v>0</v>
      </c>
      <c r="F12" s="18">
        <v>0</v>
      </c>
      <c r="G12" s="22">
        <v>15707941</v>
      </c>
      <c r="H12" s="18">
        <v>0</v>
      </c>
      <c r="I12" s="21">
        <f t="shared" si="0"/>
        <v>15707941</v>
      </c>
      <c r="J12" s="1"/>
      <c r="K12" s="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30"/>
      <c r="B13" s="13" t="s">
        <v>11</v>
      </c>
      <c r="C13" s="17">
        <v>364936210</v>
      </c>
      <c r="D13" s="17">
        <v>9919069</v>
      </c>
      <c r="E13" s="17">
        <v>23445628</v>
      </c>
      <c r="F13" s="17">
        <v>2103326</v>
      </c>
      <c r="G13" s="21">
        <v>0</v>
      </c>
      <c r="H13" s="17">
        <v>3461104</v>
      </c>
      <c r="I13" s="21">
        <f t="shared" si="0"/>
        <v>403865337</v>
      </c>
      <c r="J13" s="1"/>
      <c r="K13" s="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30"/>
      <c r="B14" s="13" t="s">
        <v>12</v>
      </c>
      <c r="C14" s="23">
        <f t="shared" ref="C14:H14" si="12">SUM(C12:C13)</f>
        <v>364936210</v>
      </c>
      <c r="D14" s="23">
        <f t="shared" si="12"/>
        <v>9919069</v>
      </c>
      <c r="E14" s="23">
        <f t="shared" si="12"/>
        <v>23445628</v>
      </c>
      <c r="F14" s="23">
        <f t="shared" si="12"/>
        <v>2103326</v>
      </c>
      <c r="G14" s="23">
        <f t="shared" si="12"/>
        <v>15707941</v>
      </c>
      <c r="H14" s="23">
        <f t="shared" si="12"/>
        <v>3461104</v>
      </c>
      <c r="I14" s="24">
        <f t="shared" si="0"/>
        <v>419573278</v>
      </c>
      <c r="J14" s="1"/>
      <c r="K14" s="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2"/>
      <c r="C15" s="1"/>
      <c r="D15" s="1"/>
      <c r="E15" s="1"/>
      <c r="F15" s="1"/>
      <c r="G15" s="1"/>
      <c r="H15" s="1"/>
      <c r="I15" s="1"/>
      <c r="J15" s="1"/>
      <c r="K15" s="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2"/>
      <c r="C16" s="1"/>
      <c r="D16" s="1"/>
      <c r="E16" s="1"/>
      <c r="F16" s="1"/>
      <c r="G16" s="1"/>
      <c r="H16" s="1"/>
      <c r="I16" s="1"/>
      <c r="J16" s="1"/>
      <c r="K16" s="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2"/>
      <c r="C17" s="1"/>
      <c r="D17" s="1"/>
      <c r="E17" s="1"/>
      <c r="F17" s="1"/>
      <c r="G17" s="1"/>
      <c r="H17" s="1"/>
      <c r="I17" s="1"/>
      <c r="J17" s="1"/>
      <c r="K17" s="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2"/>
      <c r="C18" s="1"/>
      <c r="D18" s="1"/>
      <c r="E18" s="1"/>
      <c r="F18" s="1"/>
      <c r="G18" s="1"/>
      <c r="H18" s="1"/>
      <c r="I18" s="1"/>
      <c r="J18" s="1"/>
      <c r="K18" s="5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2"/>
      <c r="C19" s="1"/>
      <c r="D19" s="1"/>
      <c r="E19" s="1"/>
      <c r="F19" s="1"/>
      <c r="G19" s="1"/>
      <c r="H19" s="1"/>
      <c r="I19" s="1"/>
      <c r="J19" s="1"/>
      <c r="K19" s="5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</sheetData>
  <mergeCells count="5">
    <mergeCell ref="A1:I1"/>
    <mergeCell ref="A3:A5"/>
    <mergeCell ref="A6:A8"/>
    <mergeCell ref="A9:A11"/>
    <mergeCell ref="A12:A14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2021-10-13T10:13:58Z</dcterms:created>
  <dcterms:modified xsi:type="dcterms:W3CDTF">2025-10-10T02:05:31Z</dcterms:modified>
</cp:coreProperties>
</file>