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ownloads\[첨부][전달]의학박사 현황 및 학위종별 현황 수정\주석\"/>
    </mc:Choice>
  </mc:AlternateContent>
  <xr:revisionPtr revIDLastSave="0" documentId="13_ncr:1_{A78ED259-56EB-418B-8863-AAF7517AC7C3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sheet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bBg0exaP+IiwxCnnmL3n2RRQbnQeqYGXExTCM/vV8WI="/>
    </ext>
  </extLst>
</workbook>
</file>

<file path=xl/calcChain.xml><?xml version="1.0" encoding="utf-8"?>
<calcChain xmlns="http://schemas.openxmlformats.org/spreadsheetml/2006/main">
  <c r="C134" i="2" l="1"/>
  <c r="C127" i="2"/>
  <c r="C125" i="2"/>
  <c r="C123" i="2"/>
  <c r="C118" i="2"/>
  <c r="C116" i="2"/>
  <c r="C114" i="2"/>
  <c r="C112" i="2"/>
  <c r="C95" i="2"/>
  <c r="C90" i="2"/>
  <c r="C73" i="2"/>
  <c r="C69" i="2"/>
  <c r="C51" i="2"/>
  <c r="C47" i="2"/>
  <c r="C41" i="2"/>
  <c r="C25" i="2"/>
  <c r="C15" i="2"/>
  <c r="C3" i="2"/>
  <c r="C136" i="2" l="1"/>
</calcChain>
</file>

<file path=xl/sharedStrings.xml><?xml version="1.0" encoding="utf-8"?>
<sst xmlns="http://schemas.openxmlformats.org/spreadsheetml/2006/main" count="211" uniqueCount="191">
  <si>
    <t>(단위: 명)</t>
  </si>
  <si>
    <t>대학(원)</t>
  </si>
  <si>
    <t>인문대학</t>
  </si>
  <si>
    <t>소계</t>
  </si>
  <si>
    <t>국어국문학과</t>
  </si>
  <si>
    <t>영어영문학과</t>
  </si>
  <si>
    <t>불어불문학과</t>
  </si>
  <si>
    <t>독어독문학과</t>
  </si>
  <si>
    <t>중어중문학과</t>
  </si>
  <si>
    <t>일어일문학과</t>
  </si>
  <si>
    <t>한문학과</t>
  </si>
  <si>
    <t>노어노문학과</t>
  </si>
  <si>
    <t>사학과</t>
  </si>
  <si>
    <t>철학과</t>
  </si>
  <si>
    <t>고고인류학과</t>
  </si>
  <si>
    <t>사회과학대학</t>
  </si>
  <si>
    <t>사회학과</t>
  </si>
  <si>
    <t>지리학과</t>
  </si>
  <si>
    <t>심리학과</t>
  </si>
  <si>
    <t>사회복지학과</t>
  </si>
  <si>
    <t>자연과학대학</t>
  </si>
  <si>
    <t>수학과</t>
  </si>
  <si>
    <t>화학과</t>
  </si>
  <si>
    <t>통계학과</t>
  </si>
  <si>
    <t>생명공학부</t>
  </si>
  <si>
    <t>생물학과</t>
  </si>
  <si>
    <t>미생물학과</t>
  </si>
  <si>
    <t>유전공학과</t>
  </si>
  <si>
    <t>생화학과</t>
  </si>
  <si>
    <t>전자계산학과</t>
  </si>
  <si>
    <t>컴퓨터과학과</t>
  </si>
  <si>
    <t>경상대학</t>
  </si>
  <si>
    <t>경제통상학부</t>
  </si>
  <si>
    <t>경제학과</t>
  </si>
  <si>
    <t>무역학과</t>
  </si>
  <si>
    <t>회계학과</t>
  </si>
  <si>
    <t>법과대학</t>
  </si>
  <si>
    <t>행정학과</t>
  </si>
  <si>
    <t>공과대학</t>
  </si>
  <si>
    <t>토목공학과</t>
  </si>
  <si>
    <t>화학공학과</t>
  </si>
  <si>
    <t>고분자공학과</t>
  </si>
  <si>
    <t>환경공학과</t>
  </si>
  <si>
    <t>공업교육학과</t>
  </si>
  <si>
    <t>IT대학</t>
  </si>
  <si>
    <t>전기공학과</t>
  </si>
  <si>
    <t>전자공학부</t>
  </si>
  <si>
    <t>컴퓨터학부</t>
  </si>
  <si>
    <t>농업생명과학대학</t>
  </si>
  <si>
    <t>농예화학과</t>
  </si>
  <si>
    <t>농산업학과</t>
  </si>
  <si>
    <t>예술대학</t>
  </si>
  <si>
    <t>국악학과</t>
  </si>
  <si>
    <t>사범대학</t>
  </si>
  <si>
    <t>교육학과</t>
  </si>
  <si>
    <t>의과대학</t>
  </si>
  <si>
    <t>의학과</t>
  </si>
  <si>
    <t>치과대학</t>
  </si>
  <si>
    <t>치의학과</t>
  </si>
  <si>
    <t>수의과대학</t>
  </si>
  <si>
    <t>생활과학대학</t>
  </si>
  <si>
    <t>가정관리학과</t>
  </si>
  <si>
    <t>식품영양학과</t>
  </si>
  <si>
    <t>간호대학</t>
  </si>
  <si>
    <t>간호학과</t>
  </si>
  <si>
    <t>약학대학</t>
  </si>
  <si>
    <t>약학과</t>
  </si>
  <si>
    <t>첨단기술융합대학</t>
  </si>
  <si>
    <t>전자전기컴퓨터학부</t>
  </si>
  <si>
    <t>글로벌인재학부</t>
  </si>
  <si>
    <t>행정학부</t>
  </si>
  <si>
    <t>계약학과</t>
  </si>
  <si>
    <t>합 계</t>
  </si>
  <si>
    <t>학위수여수</t>
    <phoneticPr fontId="5" type="noConversion"/>
  </si>
  <si>
    <t>학위수여수누계</t>
    <phoneticPr fontId="5" type="noConversion"/>
  </si>
  <si>
    <t>정치외교학과</t>
    <phoneticPr fontId="5" type="noConversion"/>
  </si>
  <si>
    <t>문헌정보학과</t>
    <phoneticPr fontId="5" type="noConversion"/>
  </si>
  <si>
    <t>물리학과</t>
    <phoneticPr fontId="5" type="noConversion"/>
  </si>
  <si>
    <t>지구시스템과학부 천문대기과학전공</t>
    <phoneticPr fontId="5" type="noConversion"/>
  </si>
  <si>
    <t>경영학부</t>
    <phoneticPr fontId="5" type="noConversion"/>
  </si>
  <si>
    <t>법학부</t>
    <phoneticPr fontId="5" type="noConversion"/>
  </si>
  <si>
    <t>행정학부</t>
    <phoneticPr fontId="5" type="noConversion"/>
  </si>
  <si>
    <t>전자전기공학부</t>
    <phoneticPr fontId="5" type="noConversion"/>
  </si>
  <si>
    <t>컴퓨터공학과</t>
    <phoneticPr fontId="5" type="noConversion"/>
  </si>
  <si>
    <t>기계공학부</t>
    <phoneticPr fontId="5" type="noConversion"/>
  </si>
  <si>
    <t>응용화학과</t>
    <phoneticPr fontId="5" type="noConversion"/>
  </si>
  <si>
    <t>전기공학과</t>
    <phoneticPr fontId="5" type="noConversion"/>
  </si>
  <si>
    <t>금속재료공학과</t>
    <phoneticPr fontId="5" type="noConversion"/>
  </si>
  <si>
    <t>신소재공학과</t>
    <phoneticPr fontId="5" type="noConversion"/>
  </si>
  <si>
    <t>섬유시스템공학과</t>
    <phoneticPr fontId="5" type="noConversion"/>
  </si>
  <si>
    <t>응용생명과학부 식물생명과학전공</t>
    <phoneticPr fontId="5" type="noConversion"/>
  </si>
  <si>
    <t>응용생명과학부 환경생명화학전공</t>
    <phoneticPr fontId="5" type="noConversion"/>
  </si>
  <si>
    <t>식물의학과</t>
    <phoneticPr fontId="5" type="noConversion"/>
  </si>
  <si>
    <t>식품공학부 식품생물공학전공</t>
    <phoneticPr fontId="5" type="noConversion"/>
  </si>
  <si>
    <t>식품공학부 식품소재공학전공</t>
    <phoneticPr fontId="5" type="noConversion"/>
  </si>
  <si>
    <t>산림과학조경학부 임학전공</t>
    <phoneticPr fontId="5" type="noConversion"/>
  </si>
  <si>
    <t>산림과학조경학부 임산공학전공</t>
    <phoneticPr fontId="5" type="noConversion"/>
  </si>
  <si>
    <t>산림과학조경학부 조경학전공</t>
    <phoneticPr fontId="5" type="noConversion"/>
  </si>
  <si>
    <t>원예과학과</t>
    <phoneticPr fontId="5" type="noConversion"/>
  </si>
  <si>
    <t>바이오섬유소재학과</t>
    <phoneticPr fontId="5" type="noConversion"/>
  </si>
  <si>
    <t>식품자원경제학과</t>
    <phoneticPr fontId="5" type="noConversion"/>
  </si>
  <si>
    <t>음악학과</t>
    <phoneticPr fontId="5" type="noConversion"/>
  </si>
  <si>
    <t>미술학과</t>
    <phoneticPr fontId="5" type="noConversion"/>
  </si>
  <si>
    <t>디자인학과</t>
    <phoneticPr fontId="5" type="noConversion"/>
  </si>
  <si>
    <t>국어교육과</t>
    <phoneticPr fontId="5" type="noConversion"/>
  </si>
  <si>
    <t>영어교육과</t>
    <phoneticPr fontId="5" type="noConversion"/>
  </si>
  <si>
    <t>유럽어교육학부 독어교육전공</t>
    <phoneticPr fontId="5" type="noConversion"/>
  </si>
  <si>
    <t>유럽어교육학부 불어교육전공</t>
    <phoneticPr fontId="5" type="noConversion"/>
  </si>
  <si>
    <t>역사교육과</t>
    <phoneticPr fontId="5" type="noConversion"/>
  </si>
  <si>
    <t>지리교육과</t>
    <phoneticPr fontId="5" type="noConversion"/>
  </si>
  <si>
    <t>일반사회교육과</t>
    <phoneticPr fontId="5" type="noConversion"/>
  </si>
  <si>
    <t>윤리교육과</t>
    <phoneticPr fontId="5" type="noConversion"/>
  </si>
  <si>
    <t>수학교육과</t>
    <phoneticPr fontId="5" type="noConversion"/>
  </si>
  <si>
    <t>물리교육과</t>
    <phoneticPr fontId="5" type="noConversion"/>
  </si>
  <si>
    <t>화학교육과</t>
    <phoneticPr fontId="5" type="noConversion"/>
  </si>
  <si>
    <t>생물교육과</t>
    <phoneticPr fontId="5" type="noConversion"/>
  </si>
  <si>
    <t>지구과학교육과</t>
    <phoneticPr fontId="5" type="noConversion"/>
  </si>
  <si>
    <t>가정교육과</t>
    <phoneticPr fontId="5" type="noConversion"/>
  </si>
  <si>
    <t>체육교육과</t>
    <phoneticPr fontId="5" type="noConversion"/>
  </si>
  <si>
    <t>수의학과</t>
    <phoneticPr fontId="5" type="noConversion"/>
  </si>
  <si>
    <t>아동학부</t>
    <phoneticPr fontId="5" type="noConversion"/>
  </si>
  <si>
    <t>의류학과</t>
    <phoneticPr fontId="5" type="noConversion"/>
  </si>
  <si>
    <t>융합학부 의생명융합공학전공</t>
    <phoneticPr fontId="5" type="noConversion"/>
  </si>
  <si>
    <t>융합학부 로봇및스마트시스템공학전공</t>
    <phoneticPr fontId="5" type="noConversion"/>
  </si>
  <si>
    <t>융합학부 수소및신재생에너지전공</t>
    <phoneticPr fontId="5" type="noConversion"/>
  </si>
  <si>
    <t>전자공학부 모바일공학전공</t>
    <phoneticPr fontId="5" type="noConversion"/>
  </si>
  <si>
    <t>사회복지학부 사회복지미시전공</t>
    <phoneticPr fontId="5" type="noConversion"/>
  </si>
  <si>
    <t>사회복지학부 사회복지거시전공</t>
    <phoneticPr fontId="5" type="noConversion"/>
  </si>
  <si>
    <t>물리및에너지학부 에너지과학전공</t>
    <phoneticPr fontId="5" type="noConversion"/>
  </si>
  <si>
    <t>지구시스템과학부 해양학전공</t>
    <phoneticPr fontId="5" type="noConversion"/>
  </si>
  <si>
    <t>지구시스템과학부 지질학전공</t>
    <phoneticPr fontId="5" type="noConversion"/>
  </si>
  <si>
    <t>건축학부 건축공학전공</t>
    <phoneticPr fontId="5" type="noConversion"/>
  </si>
  <si>
    <t>건축학부 건축학전공</t>
    <phoneticPr fontId="5" type="noConversion"/>
  </si>
  <si>
    <t>에너지공학부 에너지변환전공</t>
    <phoneticPr fontId="5" type="noConversion"/>
  </si>
  <si>
    <t>식품공학부 식품응용공학전공</t>
    <phoneticPr fontId="5" type="noConversion"/>
  </si>
  <si>
    <t>[학위수여수누계] 개교 이래 졸업생(1953~현재)</t>
    <phoneticPr fontId="5" type="noConversion"/>
  </si>
  <si>
    <t>[정치외교학과] 전 법정대학 정치학과, 정치외교학과 포함</t>
    <phoneticPr fontId="5" type="noConversion"/>
  </si>
  <si>
    <t>[문헌정보학과] 전 도서관학과 포함</t>
    <phoneticPr fontId="5" type="noConversion"/>
  </si>
  <si>
    <t>[물리학과] 전 물리 및 에너지학부 물리학전공 포함</t>
    <phoneticPr fontId="5" type="noConversion"/>
  </si>
  <si>
    <t>[지구시스템과학부 천문대기과학전공] 천문대기과학과, 천문기상학과 포함</t>
    <phoneticPr fontId="5" type="noConversion"/>
  </si>
  <si>
    <t>[경영학부] 전 경영학과, 전 사범대학 상업교육과 포함, 경영학전공, 회계학전공을 포함</t>
    <phoneticPr fontId="5" type="noConversion"/>
  </si>
  <si>
    <t>[법학부] 전 법정대학 법학과, 법과대학 공법학과, 사법학과 포함</t>
    <phoneticPr fontId="5" type="noConversion"/>
  </si>
  <si>
    <t>[행정학부] 공공관리전공 및 공공정책전공 포함</t>
    <phoneticPr fontId="5" type="noConversion"/>
  </si>
  <si>
    <t>[전자전기공학부] 전 공업교육과(전자), 전자공학과 포함</t>
    <phoneticPr fontId="5" type="noConversion"/>
  </si>
  <si>
    <t>[컴퓨터공학과] 전 전자계산기공학과 포함</t>
    <phoneticPr fontId="5" type="noConversion"/>
  </si>
  <si>
    <t>[기계공학부] 전 공업교육과(기계) 포함, 전 기계공학과, 기계설계학과, 기계공학전공, 기계설계학전공 포함</t>
    <phoneticPr fontId="5" type="noConversion"/>
  </si>
  <si>
    <t>[응용화학과] 전 공업화학학과, 공업교육과(화학), 응용화학과, 응용화학공학부 응용화학전공 포함</t>
    <phoneticPr fontId="5" type="noConversion"/>
  </si>
  <si>
    <t>[전기공학과] 전 공업교육과(전기) 포함</t>
    <phoneticPr fontId="5" type="noConversion"/>
  </si>
  <si>
    <t>[금속재료공학과] 전 금속공학과 포함, 금속신소재공학과, 금속신소재공학과 포함</t>
    <phoneticPr fontId="5" type="noConversion"/>
  </si>
  <si>
    <t>[신소재공학과] 전 재료공학과, 무기재료공학과 포함</t>
    <phoneticPr fontId="5" type="noConversion"/>
  </si>
  <si>
    <t>[섬유시스템공학과] 전 염색공학과 포함</t>
    <phoneticPr fontId="5" type="noConversion"/>
  </si>
  <si>
    <t>[응용생명과학부 식물생명과학전공] 전 농학과, 식물생명과학부 포함</t>
    <phoneticPr fontId="5" type="noConversion"/>
  </si>
  <si>
    <t>[응용생명과학부 환경생명화학전공] 전 농화학과, 응용생명화학부, 응용생명과학부 응용생물화학전공 포함</t>
    <phoneticPr fontId="5" type="noConversion"/>
  </si>
  <si>
    <t>[식물의학과] 전 농생물학과, 응용생명과학부 생명식품공학전공, 응용생명과학부 응용생물학전공 포함</t>
    <phoneticPr fontId="5" type="noConversion"/>
  </si>
  <si>
    <t>[식품공학부 식품생물공학전공] 전 식품공학과, 생명식품공학부, 응용생물자원과학부 식품공학전공, 식품가공학과 포함</t>
    <phoneticPr fontId="5" type="noConversion"/>
  </si>
  <si>
    <t xml:space="preserve">[식품공학부 식품소재공학전공] 전 낙농학과, 동물자원과학과, 동물공학과 포함. </t>
    <phoneticPr fontId="5" type="noConversion"/>
  </si>
  <si>
    <t>[산림과학조경학부 임학전공] 전 임학과 포함</t>
    <phoneticPr fontId="5" type="noConversion"/>
  </si>
  <si>
    <t>[산림과학조경학부 임산공학전공] 전 임산공학과 포함</t>
    <phoneticPr fontId="5" type="noConversion"/>
  </si>
  <si>
    <t>[산림과학조경학부 조경학전공] 전 조경학과 포함</t>
    <phoneticPr fontId="5" type="noConversion"/>
  </si>
  <si>
    <t>[원예과학과] 전 원예학과 포함</t>
    <phoneticPr fontId="5" type="noConversion"/>
  </si>
  <si>
    <t>[바이오섬유소재학과] 전 천연섬유학과, 잠사학과, 견섬유학과 포함</t>
    <phoneticPr fontId="5" type="noConversion"/>
  </si>
  <si>
    <t>[농업토목·생물산업공학부 농업토목공학전공] 전 농공학과, 농업토목공학과 포함</t>
    <phoneticPr fontId="5" type="noConversion"/>
  </si>
  <si>
    <t>[농업토목·생물산업공학부 생물산업기계공학전공] 전 농업기계공학과, 생물산업기계공학과 포함</t>
    <phoneticPr fontId="5" type="noConversion"/>
  </si>
  <si>
    <t>[식품자원경제학과] 전 농업경제학과, 농업경영학과 포함</t>
    <phoneticPr fontId="5" type="noConversion"/>
  </si>
  <si>
    <t>[음악학과] 전 사범대학 음악교육과 포함</t>
    <phoneticPr fontId="5" type="noConversion"/>
  </si>
  <si>
    <t>[미술학과] 전 사범대학 미술교육과 포함</t>
    <phoneticPr fontId="5" type="noConversion"/>
  </si>
  <si>
    <t>[디자인학과] 전 시각정보디자인학과 포함</t>
    <phoneticPr fontId="5" type="noConversion"/>
  </si>
  <si>
    <t>[국어교육과] 전 사범대학 국문과 포함</t>
    <phoneticPr fontId="5" type="noConversion"/>
  </si>
  <si>
    <t>[영어교육과] 전 사범대학 영문과, 영어과, 전 외국어교육과(영어전공) 포함</t>
    <phoneticPr fontId="5" type="noConversion"/>
  </si>
  <si>
    <t>[유럽어교육학부 독어교육전공] 전 사범대학 외국어교육과(독어전공), 독어교육과 포함</t>
    <phoneticPr fontId="5" type="noConversion"/>
  </si>
  <si>
    <t>[유럽어교육학부 불어교육전공] 전 사범대학 외국어교육과(불어전공), 불어교육과 포함</t>
    <phoneticPr fontId="5" type="noConversion"/>
  </si>
  <si>
    <t>[역사교육과] 전 사범대학 사회교육과(역사전공), 전 사학과, 전 역사과 포함</t>
    <phoneticPr fontId="5" type="noConversion"/>
  </si>
  <si>
    <t>[지리교육과] 전 사범대학 사회교육과(지리전공), 전 지리과 포함</t>
    <phoneticPr fontId="5" type="noConversion"/>
  </si>
  <si>
    <t>[일반사회교육과] 전 사범대학 사회교육과(일사전공), 전 사회과, 전 사회생활과 포함</t>
    <phoneticPr fontId="5" type="noConversion"/>
  </si>
  <si>
    <t>[윤리교육과] 전 사범대학 국민윤리교육과 포함</t>
    <phoneticPr fontId="5" type="noConversion"/>
  </si>
  <si>
    <t>[수학교육과] 전 사범대학 수학과 포함</t>
    <phoneticPr fontId="5" type="noConversion"/>
  </si>
  <si>
    <t>[물리교육과] 전 사범대학 과학교육과(물리전공), 전 물리과 포함</t>
    <phoneticPr fontId="5" type="noConversion"/>
  </si>
  <si>
    <t>[화학교육과] 전 사범대학 화학과, 전 과학교육과(화학전공) 포함</t>
    <phoneticPr fontId="5" type="noConversion"/>
  </si>
  <si>
    <t>[생물교육과] 전 사범대학 생물과, 전 과학교육과(생물전공) 포함</t>
    <phoneticPr fontId="5" type="noConversion"/>
  </si>
  <si>
    <t>[지구과학교육과] 전 사범대학 지학교육과, 전 과학교육과(지학전공) 포함</t>
    <phoneticPr fontId="5" type="noConversion"/>
  </si>
  <si>
    <t>[가정교육과] 전 사범대학 가정과 포함</t>
    <phoneticPr fontId="5" type="noConversion"/>
  </si>
  <si>
    <t>[체육교육과] 전 사범대학 체육과 포함</t>
    <phoneticPr fontId="5" type="noConversion"/>
  </si>
  <si>
    <t>[수의학과] 전 농과대학 수의학과 포함</t>
    <phoneticPr fontId="5" type="noConversion"/>
  </si>
  <si>
    <t>[아동학부] 아동가족학전공, 아동학전공 포함</t>
    <phoneticPr fontId="5" type="noConversion"/>
  </si>
  <si>
    <t>[의류학과] 전 의생활과학과 포함</t>
    <phoneticPr fontId="5" type="noConversion"/>
  </si>
  <si>
    <t>미디어커뮤니케이션학과</t>
    <phoneticPr fontId="5" type="noConversion"/>
  </si>
  <si>
    <t>[학위수여수] ‘24년 8월 및 ‘25년 2월 졸업자</t>
    <phoneticPr fontId="5" type="noConversion"/>
  </si>
  <si>
    <t>에너지공학부 신재생에너지전공</t>
    <phoneticPr fontId="5" type="noConversion"/>
  </si>
  <si>
    <t>표 하단 주석</t>
    <phoneticPr fontId="5" type="noConversion"/>
  </si>
  <si>
    <r>
      <rPr>
        <sz val="11"/>
        <rFont val="맑은 고딕"/>
        <family val="3"/>
        <charset val="129"/>
      </rPr>
      <t>농업토목</t>
    </r>
    <r>
      <rPr>
        <sz val="11"/>
        <rFont val="Arial"/>
        <family val="2"/>
      </rPr>
      <t>·</t>
    </r>
    <r>
      <rPr>
        <sz val="11"/>
        <rFont val="맑은 고딕"/>
        <family val="3"/>
        <charset val="129"/>
      </rPr>
      <t>생물산업공학부 농업토목공학전공</t>
    </r>
    <phoneticPr fontId="5" type="noConversion"/>
  </si>
  <si>
    <r>
      <rPr>
        <sz val="11"/>
        <rFont val="맑은 고딕"/>
        <family val="3"/>
        <charset val="129"/>
      </rPr>
      <t>농업토목</t>
    </r>
    <r>
      <rPr>
        <sz val="11"/>
        <rFont val="Arial"/>
        <family val="2"/>
      </rPr>
      <t>·</t>
    </r>
    <r>
      <rPr>
        <sz val="11"/>
        <rFont val="맑은 고딕"/>
        <family val="3"/>
        <charset val="129"/>
      </rPr>
      <t>생물산업공학부 생물산업기계공학전공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</si>
</sst>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4" x14ac:knownFonts="1">
    <font>
      <sz val="11"/>
      <color rgb="FF000000"/>
      <name val="Calibri"/>
      <scheme val="minor"/>
    </font>
    <font>
      <sz val="11"/>
      <color rgb="FF000000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Calibri"/>
      <family val="2"/>
      <scheme val="minor"/>
    </font>
    <font>
      <sz val="8"/>
      <name val="Calibri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11"/>
      <color rgb="FF000000"/>
      <name val="Calibri"/>
      <family val="2"/>
      <scheme val="minor"/>
    </font>
    <font>
      <sz val="11"/>
      <name val="맑은 고딕"/>
      <family val="3"/>
      <charset val="129"/>
    </font>
    <font>
      <b/>
      <sz val="11"/>
      <name val="Arial"/>
      <family val="2"/>
    </font>
    <font>
      <sz val="11"/>
      <name val="Arial"/>
      <family val="2"/>
    </font>
    <font>
      <sz val="11"/>
      <name val="Arial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 applyFont="1" applyAlignment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/>
    <xf numFmtId="0" fontId="4" fillId="0" borderId="0" xfId="0" applyFont="1"/>
    <xf numFmtId="0" fontId="1" fillId="0" borderId="0" xfId="0" applyFont="1" applyAlignment="1">
      <alignment vertical="center"/>
    </xf>
    <xf numFmtId="0" fontId="6" fillId="3" borderId="1" xfId="0" applyFont="1" applyFill="1" applyBorder="1" applyAlignment="1">
      <alignment horizontal="center" vertical="center"/>
    </xf>
    <xf numFmtId="0" fontId="8" fillId="4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0" fontId="10" fillId="0" borderId="0" xfId="0" applyFont="1"/>
    <xf numFmtId="0" fontId="10" fillId="0" borderId="0" xfId="0" applyFont="1" applyAlignment="1">
      <alignment vertical="center"/>
    </xf>
    <xf numFmtId="41" fontId="3" fillId="0" borderId="1" xfId="0" applyNumberFormat="1" applyFont="1" applyBorder="1" applyAlignment="1">
      <alignment horizontal="right" vertical="center"/>
    </xf>
    <xf numFmtId="0" fontId="9" fillId="0" borderId="0" xfId="0" applyFont="1" applyAlignment="1"/>
    <xf numFmtId="0" fontId="2" fillId="0" borderId="1" xfId="0" applyFont="1" applyBorder="1" applyAlignment="1">
      <alignment horizontal="center" vertical="center"/>
    </xf>
    <xf numFmtId="41" fontId="2" fillId="0" borderId="0" xfId="0" applyNumberFormat="1" applyFont="1" applyAlignment="1">
      <alignment vertical="center"/>
    </xf>
    <xf numFmtId="0" fontId="11" fillId="5" borderId="1" xfId="0" applyFont="1" applyFill="1" applyBorder="1" applyAlignment="1">
      <alignment vertical="center"/>
    </xf>
    <xf numFmtId="41" fontId="11" fillId="5" borderId="1" xfId="0" applyNumberFormat="1" applyFont="1" applyFill="1" applyBorder="1" applyAlignment="1">
      <alignment horizontal="right" vertical="center"/>
    </xf>
    <xf numFmtId="0" fontId="12" fillId="0" borderId="1" xfId="0" applyFont="1" applyBorder="1" applyAlignment="1">
      <alignment vertical="center"/>
    </xf>
    <xf numFmtId="41" fontId="12" fillId="0" borderId="1" xfId="0" applyNumberFormat="1" applyFont="1" applyBorder="1" applyAlignment="1">
      <alignment horizontal="right" vertical="center"/>
    </xf>
    <xf numFmtId="0" fontId="10" fillId="0" borderId="1" xfId="0" applyFont="1" applyBorder="1" applyAlignment="1">
      <alignment vertical="center"/>
    </xf>
    <xf numFmtId="0" fontId="10" fillId="0" borderId="1" xfId="0" applyFont="1" applyBorder="1" applyAlignment="1">
      <alignment vertical="center" wrapText="1"/>
    </xf>
    <xf numFmtId="41" fontId="12" fillId="0" borderId="1" xfId="0" applyNumberFormat="1" applyFont="1" applyBorder="1" applyAlignment="1">
      <alignment vertical="center"/>
    </xf>
    <xf numFmtId="41" fontId="11" fillId="5" borderId="1" xfId="0" applyNumberFormat="1" applyFont="1" applyFill="1" applyBorder="1" applyAlignment="1">
      <alignment vertical="center"/>
    </xf>
    <xf numFmtId="0" fontId="13" fillId="0" borderId="1" xfId="0" applyFont="1" applyBorder="1" applyAlignment="1">
      <alignment vertical="center"/>
    </xf>
    <xf numFmtId="0" fontId="11" fillId="0" borderId="1" xfId="0" applyFont="1" applyBorder="1" applyAlignment="1">
      <alignment vertical="center"/>
    </xf>
    <xf numFmtId="41" fontId="11" fillId="0" borderId="1" xfId="0" applyNumberFormat="1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9" fillId="0" borderId="1" xfId="0" applyFont="1" applyBorder="1" applyAlignment="1"/>
    <xf numFmtId="0" fontId="1" fillId="2" borderId="1" xfId="0" applyFont="1" applyFill="1" applyBorder="1" applyAlignment="1">
      <alignment horizontal="right" vertical="center"/>
    </xf>
    <xf numFmtId="0" fontId="1" fillId="3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6DEB46-B630-4F98-AF50-64CA11D06376}">
  <dimension ref="A1:V1004"/>
  <sheetViews>
    <sheetView tabSelected="1" zoomScale="85" zoomScaleNormal="85" workbookViewId="0">
      <selection activeCell="A2" sqref="A2:B2"/>
    </sheetView>
  </sheetViews>
  <sheetFormatPr defaultColWidth="14.42578125" defaultRowHeight="15" x14ac:dyDescent="0.25"/>
  <cols>
    <col min="1" max="1" width="22" style="15" customWidth="1"/>
    <col min="2" max="2" width="48.42578125" style="15" customWidth="1"/>
    <col min="3" max="4" width="20.7109375" style="15" customWidth="1"/>
    <col min="5" max="5" width="8.7109375" style="15" customWidth="1"/>
    <col min="6" max="6" width="109.85546875" style="8" customWidth="1"/>
    <col min="7" max="22" width="8.7109375" style="15" customWidth="1"/>
    <col min="23" max="16384" width="14.42578125" style="15"/>
  </cols>
  <sheetData>
    <row r="1" spans="1:22" x14ac:dyDescent="0.25">
      <c r="A1" s="31" t="s">
        <v>0</v>
      </c>
      <c r="B1" s="30"/>
      <c r="C1" s="30"/>
      <c r="D1" s="30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</row>
    <row r="2" spans="1:22" ht="16.5" x14ac:dyDescent="0.25">
      <c r="A2" s="32" t="s">
        <v>1</v>
      </c>
      <c r="B2" s="30"/>
      <c r="C2" s="9" t="s">
        <v>73</v>
      </c>
      <c r="D2" s="9" t="s">
        <v>74</v>
      </c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</row>
    <row r="3" spans="1:22" ht="16.5" x14ac:dyDescent="0.25">
      <c r="A3" s="29" t="s">
        <v>2</v>
      </c>
      <c r="B3" s="18" t="s">
        <v>3</v>
      </c>
      <c r="C3" s="19">
        <f>SUM(C4:C14)</f>
        <v>339</v>
      </c>
      <c r="D3" s="19">
        <v>19942</v>
      </c>
      <c r="E3" s="17"/>
      <c r="F3" s="10" t="s">
        <v>188</v>
      </c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</row>
    <row r="4" spans="1:22" ht="16.5" x14ac:dyDescent="0.3">
      <c r="A4" s="30"/>
      <c r="B4" s="20" t="s">
        <v>4</v>
      </c>
      <c r="C4" s="21">
        <v>34</v>
      </c>
      <c r="D4" s="21">
        <v>2700</v>
      </c>
      <c r="E4" s="17"/>
      <c r="F4" s="12" t="s">
        <v>186</v>
      </c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</row>
    <row r="5" spans="1:22" ht="16.5" x14ac:dyDescent="0.3">
      <c r="A5" s="30"/>
      <c r="B5" s="20" t="s">
        <v>5</v>
      </c>
      <c r="C5" s="21">
        <v>72</v>
      </c>
      <c r="D5" s="21">
        <v>4027</v>
      </c>
      <c r="E5" s="17"/>
      <c r="F5" s="12" t="s">
        <v>135</v>
      </c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</row>
    <row r="6" spans="1:22" ht="16.5" x14ac:dyDescent="0.25">
      <c r="A6" s="30"/>
      <c r="B6" s="20" t="s">
        <v>6</v>
      </c>
      <c r="C6" s="21">
        <v>18</v>
      </c>
      <c r="D6" s="21">
        <v>1878</v>
      </c>
      <c r="E6" s="17"/>
      <c r="F6" s="13" t="s">
        <v>136</v>
      </c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</row>
    <row r="7" spans="1:22" ht="16.5" x14ac:dyDescent="0.25">
      <c r="A7" s="30"/>
      <c r="B7" s="20" t="s">
        <v>7</v>
      </c>
      <c r="C7" s="21">
        <v>28</v>
      </c>
      <c r="D7" s="21">
        <v>1772</v>
      </c>
      <c r="E7" s="17"/>
      <c r="F7" s="13" t="s">
        <v>137</v>
      </c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1:22" ht="16.5" x14ac:dyDescent="0.25">
      <c r="A8" s="30"/>
      <c r="B8" s="20" t="s">
        <v>8</v>
      </c>
      <c r="C8" s="21">
        <v>34</v>
      </c>
      <c r="D8" s="21">
        <v>1594</v>
      </c>
      <c r="E8" s="17"/>
      <c r="F8" s="11" t="s">
        <v>138</v>
      </c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</row>
    <row r="9" spans="1:22" ht="16.5" x14ac:dyDescent="0.25">
      <c r="A9" s="30"/>
      <c r="B9" s="20" t="s">
        <v>9</v>
      </c>
      <c r="C9" s="21">
        <v>32</v>
      </c>
      <c r="D9" s="21">
        <v>1231</v>
      </c>
      <c r="E9" s="17"/>
      <c r="F9" s="11" t="s">
        <v>139</v>
      </c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</row>
    <row r="10" spans="1:22" ht="16.5" x14ac:dyDescent="0.25">
      <c r="A10" s="30"/>
      <c r="B10" s="20" t="s">
        <v>10</v>
      </c>
      <c r="C10" s="21">
        <v>12</v>
      </c>
      <c r="D10" s="21">
        <v>748</v>
      </c>
      <c r="E10" s="17"/>
      <c r="F10" s="11" t="s">
        <v>140</v>
      </c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</row>
    <row r="11" spans="1:22" ht="16.5" x14ac:dyDescent="0.25">
      <c r="A11" s="30"/>
      <c r="B11" s="20" t="s">
        <v>11</v>
      </c>
      <c r="C11" s="21">
        <v>23</v>
      </c>
      <c r="D11" s="21">
        <v>921</v>
      </c>
      <c r="E11" s="17"/>
      <c r="F11" s="11" t="s">
        <v>141</v>
      </c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</row>
    <row r="12" spans="1:22" ht="16.5" x14ac:dyDescent="0.25">
      <c r="A12" s="30"/>
      <c r="B12" s="20" t="s">
        <v>12</v>
      </c>
      <c r="C12" s="21">
        <v>28</v>
      </c>
      <c r="D12" s="21">
        <v>2441</v>
      </c>
      <c r="E12" s="17"/>
      <c r="F12" s="11" t="s">
        <v>142</v>
      </c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</row>
    <row r="13" spans="1:22" ht="16.5" x14ac:dyDescent="0.25">
      <c r="A13" s="30"/>
      <c r="B13" s="20" t="s">
        <v>13</v>
      </c>
      <c r="C13" s="21">
        <v>28</v>
      </c>
      <c r="D13" s="21">
        <v>1406</v>
      </c>
      <c r="E13" s="17"/>
      <c r="F13" s="11" t="s">
        <v>143</v>
      </c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</row>
    <row r="14" spans="1:22" ht="16.5" x14ac:dyDescent="0.25">
      <c r="A14" s="30"/>
      <c r="B14" s="20" t="s">
        <v>14</v>
      </c>
      <c r="C14" s="21">
        <v>30</v>
      </c>
      <c r="D14" s="21">
        <v>1224</v>
      </c>
      <c r="E14" s="17"/>
      <c r="F14" s="11" t="s">
        <v>144</v>
      </c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</row>
    <row r="15" spans="1:22" ht="16.5" x14ac:dyDescent="0.25">
      <c r="A15" s="29" t="s">
        <v>15</v>
      </c>
      <c r="B15" s="18" t="s">
        <v>3</v>
      </c>
      <c r="C15" s="19">
        <f>SUM(C16:C24)</f>
        <v>278</v>
      </c>
      <c r="D15" s="19">
        <v>12969</v>
      </c>
      <c r="E15" s="17"/>
      <c r="F15" s="11" t="s">
        <v>145</v>
      </c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</row>
    <row r="16" spans="1:22" ht="16.5" x14ac:dyDescent="0.25">
      <c r="A16" s="30"/>
      <c r="B16" s="22" t="s">
        <v>75</v>
      </c>
      <c r="C16" s="21">
        <v>38</v>
      </c>
      <c r="D16" s="21">
        <v>2371</v>
      </c>
      <c r="E16" s="17"/>
      <c r="F16" s="11" t="s">
        <v>146</v>
      </c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</row>
    <row r="17" spans="1:22" ht="16.5" x14ac:dyDescent="0.25">
      <c r="A17" s="30"/>
      <c r="B17" s="20" t="s">
        <v>16</v>
      </c>
      <c r="C17" s="21">
        <v>40</v>
      </c>
      <c r="D17" s="21">
        <v>2046</v>
      </c>
      <c r="E17" s="17"/>
      <c r="F17" s="11" t="s">
        <v>147</v>
      </c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</row>
    <row r="18" spans="1:22" ht="16.5" x14ac:dyDescent="0.25">
      <c r="A18" s="30"/>
      <c r="B18" s="20" t="s">
        <v>17</v>
      </c>
      <c r="C18" s="21">
        <v>32</v>
      </c>
      <c r="D18" s="21">
        <v>1859</v>
      </c>
      <c r="E18" s="17"/>
      <c r="F18" s="11" t="s">
        <v>148</v>
      </c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</row>
    <row r="19" spans="1:22" ht="16.5" x14ac:dyDescent="0.25">
      <c r="A19" s="30"/>
      <c r="B19" s="22" t="s">
        <v>76</v>
      </c>
      <c r="C19" s="21">
        <v>35</v>
      </c>
      <c r="D19" s="21">
        <v>1640</v>
      </c>
      <c r="E19" s="17"/>
      <c r="F19" s="11" t="s">
        <v>149</v>
      </c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</row>
    <row r="20" spans="1:22" ht="16.5" x14ac:dyDescent="0.25">
      <c r="A20" s="30"/>
      <c r="B20" s="20" t="s">
        <v>18</v>
      </c>
      <c r="C20" s="21">
        <v>41</v>
      </c>
      <c r="D20" s="21">
        <v>1598</v>
      </c>
      <c r="E20" s="17"/>
      <c r="F20" s="11" t="s">
        <v>150</v>
      </c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</row>
    <row r="21" spans="1:22" ht="16.5" x14ac:dyDescent="0.25">
      <c r="A21" s="30"/>
      <c r="B21" s="20" t="s">
        <v>19</v>
      </c>
      <c r="C21" s="21">
        <v>0</v>
      </c>
      <c r="D21" s="21">
        <v>1629</v>
      </c>
      <c r="E21" s="17"/>
      <c r="F21" s="11" t="s">
        <v>151</v>
      </c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</row>
    <row r="22" spans="1:22" ht="16.5" x14ac:dyDescent="0.25">
      <c r="A22" s="30"/>
      <c r="B22" s="22" t="s">
        <v>126</v>
      </c>
      <c r="C22" s="21">
        <v>21</v>
      </c>
      <c r="D22" s="21">
        <v>130</v>
      </c>
      <c r="E22" s="17"/>
      <c r="F22" s="11" t="s">
        <v>152</v>
      </c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</row>
    <row r="23" spans="1:22" ht="16.5" x14ac:dyDescent="0.25">
      <c r="A23" s="30"/>
      <c r="B23" s="22" t="s">
        <v>127</v>
      </c>
      <c r="C23" s="21">
        <v>30</v>
      </c>
      <c r="D23" s="21">
        <v>174</v>
      </c>
      <c r="E23" s="17"/>
      <c r="F23" s="11" t="s">
        <v>153</v>
      </c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</row>
    <row r="24" spans="1:22" ht="16.5" x14ac:dyDescent="0.25">
      <c r="A24" s="30"/>
      <c r="B24" s="22" t="s">
        <v>185</v>
      </c>
      <c r="C24" s="21">
        <v>41</v>
      </c>
      <c r="D24" s="21">
        <v>1522</v>
      </c>
      <c r="E24" s="17"/>
      <c r="F24" s="11" t="s">
        <v>154</v>
      </c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</row>
    <row r="25" spans="1:22" ht="16.5" x14ac:dyDescent="0.25">
      <c r="A25" s="29" t="s">
        <v>20</v>
      </c>
      <c r="B25" s="18" t="s">
        <v>3</v>
      </c>
      <c r="C25" s="19">
        <f>SUM(C26:C40)</f>
        <v>423</v>
      </c>
      <c r="D25" s="19">
        <v>20636</v>
      </c>
      <c r="E25" s="17"/>
      <c r="F25" s="11" t="s">
        <v>155</v>
      </c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</row>
    <row r="26" spans="1:22" ht="16.5" x14ac:dyDescent="0.25">
      <c r="A26" s="30"/>
      <c r="B26" s="20" t="s">
        <v>21</v>
      </c>
      <c r="C26" s="21">
        <v>29</v>
      </c>
      <c r="D26" s="21">
        <v>2672</v>
      </c>
      <c r="E26" s="17"/>
      <c r="F26" s="11" t="s">
        <v>156</v>
      </c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</row>
    <row r="27" spans="1:22" ht="16.5" x14ac:dyDescent="0.25">
      <c r="A27" s="30"/>
      <c r="B27" s="22" t="s">
        <v>77</v>
      </c>
      <c r="C27" s="21">
        <v>55</v>
      </c>
      <c r="D27" s="21">
        <v>2582</v>
      </c>
      <c r="E27" s="17"/>
      <c r="F27" s="11" t="s">
        <v>157</v>
      </c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</row>
    <row r="28" spans="1:22" ht="16.5" x14ac:dyDescent="0.25">
      <c r="A28" s="30"/>
      <c r="B28" s="22" t="s">
        <v>128</v>
      </c>
      <c r="C28" s="21">
        <v>0</v>
      </c>
      <c r="D28" s="21">
        <v>97</v>
      </c>
      <c r="E28" s="17"/>
      <c r="F28" s="11" t="s">
        <v>158</v>
      </c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</row>
    <row r="29" spans="1:22" ht="16.5" x14ac:dyDescent="0.25">
      <c r="A29" s="30"/>
      <c r="B29" s="20" t="s">
        <v>22</v>
      </c>
      <c r="C29" s="21">
        <v>67</v>
      </c>
      <c r="D29" s="21">
        <v>2975</v>
      </c>
      <c r="E29" s="17"/>
      <c r="F29" s="11" t="s">
        <v>159</v>
      </c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</row>
    <row r="30" spans="1:22" ht="16.5" x14ac:dyDescent="0.25">
      <c r="A30" s="30"/>
      <c r="B30" s="20" t="s">
        <v>23</v>
      </c>
      <c r="C30" s="21">
        <v>51</v>
      </c>
      <c r="D30" s="21">
        <v>2263</v>
      </c>
      <c r="E30" s="17"/>
      <c r="F30" s="11" t="s">
        <v>160</v>
      </c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</row>
    <row r="31" spans="1:22" ht="16.5" x14ac:dyDescent="0.25">
      <c r="A31" s="30"/>
      <c r="B31" s="20" t="s">
        <v>24</v>
      </c>
      <c r="C31" s="21">
        <v>120</v>
      </c>
      <c r="D31" s="21">
        <v>2495</v>
      </c>
      <c r="E31" s="17"/>
      <c r="F31" s="11" t="s">
        <v>161</v>
      </c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</row>
    <row r="32" spans="1:22" ht="16.5" x14ac:dyDescent="0.25">
      <c r="A32" s="30"/>
      <c r="B32" s="20" t="s">
        <v>25</v>
      </c>
      <c r="C32" s="21">
        <v>28</v>
      </c>
      <c r="D32" s="21">
        <v>2174</v>
      </c>
      <c r="E32" s="17"/>
      <c r="F32" s="11" t="s">
        <v>162</v>
      </c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</row>
    <row r="33" spans="1:22" ht="16.5" x14ac:dyDescent="0.25">
      <c r="A33" s="30"/>
      <c r="B33" s="20" t="s">
        <v>26</v>
      </c>
      <c r="C33" s="21">
        <v>0</v>
      </c>
      <c r="D33" s="21">
        <v>861</v>
      </c>
      <c r="E33" s="17"/>
      <c r="F33" s="11" t="s">
        <v>163</v>
      </c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</row>
    <row r="34" spans="1:22" ht="16.5" x14ac:dyDescent="0.25">
      <c r="A34" s="30"/>
      <c r="B34" s="20" t="s">
        <v>27</v>
      </c>
      <c r="C34" s="21">
        <v>0</v>
      </c>
      <c r="D34" s="21">
        <v>799</v>
      </c>
      <c r="E34" s="17"/>
      <c r="F34" s="11" t="s">
        <v>164</v>
      </c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</row>
    <row r="35" spans="1:22" ht="16.5" x14ac:dyDescent="0.25">
      <c r="A35" s="30"/>
      <c r="B35" s="20" t="s">
        <v>28</v>
      </c>
      <c r="C35" s="21">
        <v>0</v>
      </c>
      <c r="D35" s="21">
        <v>298</v>
      </c>
      <c r="E35" s="17"/>
      <c r="F35" s="11" t="s">
        <v>165</v>
      </c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</row>
    <row r="36" spans="1:22" ht="16.5" x14ac:dyDescent="0.25">
      <c r="A36" s="30"/>
      <c r="B36" s="23" t="s">
        <v>78</v>
      </c>
      <c r="C36" s="21">
        <v>28</v>
      </c>
      <c r="D36" s="21">
        <v>834</v>
      </c>
      <c r="E36" s="17"/>
      <c r="F36" s="11" t="s">
        <v>166</v>
      </c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</row>
    <row r="37" spans="1:22" ht="16.5" x14ac:dyDescent="0.25">
      <c r="A37" s="30"/>
      <c r="B37" s="23" t="s">
        <v>129</v>
      </c>
      <c r="C37" s="21">
        <v>15</v>
      </c>
      <c r="D37" s="21">
        <v>209</v>
      </c>
      <c r="E37" s="17"/>
      <c r="F37" s="11" t="s">
        <v>167</v>
      </c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</row>
    <row r="38" spans="1:22" ht="16.5" x14ac:dyDescent="0.25">
      <c r="A38" s="30"/>
      <c r="B38" s="22" t="s">
        <v>130</v>
      </c>
      <c r="C38" s="21">
        <v>30</v>
      </c>
      <c r="D38" s="21">
        <v>1930</v>
      </c>
      <c r="E38" s="17"/>
      <c r="F38" s="11" t="s">
        <v>168</v>
      </c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</row>
    <row r="39" spans="1:22" ht="16.5" x14ac:dyDescent="0.25">
      <c r="A39" s="30"/>
      <c r="B39" s="20" t="s">
        <v>29</v>
      </c>
      <c r="C39" s="21">
        <v>0</v>
      </c>
      <c r="D39" s="21">
        <v>74</v>
      </c>
      <c r="E39" s="17"/>
      <c r="F39" s="11" t="s">
        <v>169</v>
      </c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</row>
    <row r="40" spans="1:22" ht="16.5" x14ac:dyDescent="0.25">
      <c r="A40" s="30"/>
      <c r="B40" s="20" t="s">
        <v>30</v>
      </c>
      <c r="C40" s="21">
        <v>0</v>
      </c>
      <c r="D40" s="21">
        <v>373</v>
      </c>
      <c r="E40" s="17"/>
      <c r="F40" s="11" t="s">
        <v>170</v>
      </c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</row>
    <row r="41" spans="1:22" ht="16.5" x14ac:dyDescent="0.25">
      <c r="A41" s="29" t="s">
        <v>31</v>
      </c>
      <c r="B41" s="18" t="s">
        <v>3</v>
      </c>
      <c r="C41" s="19">
        <f>SUM(C42:C46)</f>
        <v>445</v>
      </c>
      <c r="D41" s="19">
        <v>20342</v>
      </c>
      <c r="E41" s="17"/>
      <c r="F41" s="11" t="s">
        <v>171</v>
      </c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</row>
    <row r="42" spans="1:22" ht="16.5" x14ac:dyDescent="0.25">
      <c r="A42" s="30"/>
      <c r="B42" s="20" t="s">
        <v>32</v>
      </c>
      <c r="C42" s="21">
        <v>174</v>
      </c>
      <c r="D42" s="21">
        <v>4507</v>
      </c>
      <c r="E42" s="17"/>
      <c r="F42" s="11" t="s">
        <v>172</v>
      </c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</row>
    <row r="43" spans="1:22" ht="16.5" x14ac:dyDescent="0.25">
      <c r="A43" s="30"/>
      <c r="B43" s="20" t="s">
        <v>33</v>
      </c>
      <c r="C43" s="21">
        <v>0</v>
      </c>
      <c r="D43" s="21">
        <v>2503</v>
      </c>
      <c r="E43" s="17"/>
      <c r="F43" s="11" t="s">
        <v>173</v>
      </c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</row>
    <row r="44" spans="1:22" ht="16.5" x14ac:dyDescent="0.25">
      <c r="A44" s="30"/>
      <c r="B44" s="20" t="s">
        <v>34</v>
      </c>
      <c r="C44" s="21">
        <v>0</v>
      </c>
      <c r="D44" s="21">
        <v>2118</v>
      </c>
      <c r="E44" s="17"/>
      <c r="F44" s="11" t="s">
        <v>174</v>
      </c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</row>
    <row r="45" spans="1:22" ht="16.5" x14ac:dyDescent="0.25">
      <c r="A45" s="30"/>
      <c r="B45" s="22" t="s">
        <v>79</v>
      </c>
      <c r="C45" s="24">
        <v>271</v>
      </c>
      <c r="D45" s="24">
        <v>9874</v>
      </c>
      <c r="E45" s="17"/>
      <c r="F45" s="11" t="s">
        <v>175</v>
      </c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</row>
    <row r="46" spans="1:22" ht="16.5" x14ac:dyDescent="0.25">
      <c r="A46" s="30"/>
      <c r="B46" s="20" t="s">
        <v>35</v>
      </c>
      <c r="C46" s="24">
        <v>0</v>
      </c>
      <c r="D46" s="24">
        <v>1340</v>
      </c>
      <c r="E46" s="17"/>
      <c r="F46" s="11" t="s">
        <v>176</v>
      </c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</row>
    <row r="47" spans="1:22" ht="16.5" x14ac:dyDescent="0.25">
      <c r="A47" s="29" t="s">
        <v>36</v>
      </c>
      <c r="B47" s="18" t="s">
        <v>3</v>
      </c>
      <c r="C47" s="25">
        <f>SUM(C48:C50)</f>
        <v>1</v>
      </c>
      <c r="D47" s="25">
        <v>8454</v>
      </c>
      <c r="E47" s="17"/>
      <c r="F47" s="11" t="s">
        <v>177</v>
      </c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</row>
    <row r="48" spans="1:22" ht="16.5" x14ac:dyDescent="0.25">
      <c r="A48" s="30"/>
      <c r="B48" s="22" t="s">
        <v>80</v>
      </c>
      <c r="C48" s="24">
        <v>0</v>
      </c>
      <c r="D48" s="24">
        <v>6159</v>
      </c>
      <c r="E48" s="17"/>
      <c r="F48" s="11" t="s">
        <v>178</v>
      </c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</row>
    <row r="49" spans="1:22" ht="16.5" x14ac:dyDescent="0.25">
      <c r="A49" s="30"/>
      <c r="B49" s="20" t="s">
        <v>37</v>
      </c>
      <c r="C49" s="24">
        <v>0</v>
      </c>
      <c r="D49" s="24">
        <v>1868</v>
      </c>
      <c r="E49" s="17"/>
      <c r="F49" s="11" t="s">
        <v>179</v>
      </c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</row>
    <row r="50" spans="1:22" ht="16.5" x14ac:dyDescent="0.25">
      <c r="A50" s="30"/>
      <c r="B50" s="22" t="s">
        <v>81</v>
      </c>
      <c r="C50" s="24">
        <v>1</v>
      </c>
      <c r="D50" s="24">
        <v>427</v>
      </c>
      <c r="E50" s="17"/>
      <c r="F50" s="11" t="s">
        <v>180</v>
      </c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</row>
    <row r="51" spans="1:22" ht="16.5" x14ac:dyDescent="0.25">
      <c r="A51" s="29" t="s">
        <v>38</v>
      </c>
      <c r="B51" s="18" t="s">
        <v>3</v>
      </c>
      <c r="C51" s="25">
        <f>SUM(C52:C68)</f>
        <v>607</v>
      </c>
      <c r="D51" s="25">
        <v>35374</v>
      </c>
      <c r="E51" s="17"/>
      <c r="F51" s="11" t="s">
        <v>181</v>
      </c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</row>
    <row r="52" spans="1:22" ht="16.5" x14ac:dyDescent="0.25">
      <c r="A52" s="30"/>
      <c r="B52" s="22" t="s">
        <v>82</v>
      </c>
      <c r="C52" s="24">
        <v>0</v>
      </c>
      <c r="D52" s="24">
        <v>12218</v>
      </c>
      <c r="E52" s="17"/>
      <c r="F52" s="11" t="s">
        <v>182</v>
      </c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</row>
    <row r="53" spans="1:22" ht="16.5" x14ac:dyDescent="0.25">
      <c r="A53" s="30"/>
      <c r="B53" s="22" t="s">
        <v>83</v>
      </c>
      <c r="C53" s="24">
        <v>0</v>
      </c>
      <c r="D53" s="24">
        <v>1283</v>
      </c>
      <c r="E53" s="17"/>
      <c r="F53" s="11" t="s">
        <v>183</v>
      </c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</row>
    <row r="54" spans="1:22" ht="16.5" x14ac:dyDescent="0.25">
      <c r="A54" s="30"/>
      <c r="B54" s="22" t="s">
        <v>84</v>
      </c>
      <c r="C54" s="24">
        <v>103</v>
      </c>
      <c r="D54" s="24">
        <v>4813</v>
      </c>
      <c r="E54" s="17"/>
      <c r="F54" s="11" t="s">
        <v>184</v>
      </c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</row>
    <row r="55" spans="1:22" ht="16.5" x14ac:dyDescent="0.25">
      <c r="A55" s="30"/>
      <c r="B55" s="22" t="s">
        <v>85</v>
      </c>
      <c r="C55" s="24">
        <v>54</v>
      </c>
      <c r="D55" s="24">
        <v>2305</v>
      </c>
      <c r="E55" s="17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</row>
    <row r="56" spans="1:22" ht="16.5" x14ac:dyDescent="0.25">
      <c r="A56" s="30"/>
      <c r="B56" s="22" t="s">
        <v>86</v>
      </c>
      <c r="C56" s="24">
        <v>0</v>
      </c>
      <c r="D56" s="24">
        <v>511</v>
      </c>
      <c r="E56" s="17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</row>
    <row r="57" spans="1:22" x14ac:dyDescent="0.25">
      <c r="A57" s="30"/>
      <c r="B57" s="20" t="s">
        <v>39</v>
      </c>
      <c r="C57" s="24">
        <v>65</v>
      </c>
      <c r="D57" s="24">
        <v>1896</v>
      </c>
      <c r="E57" s="17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</row>
    <row r="58" spans="1:22" x14ac:dyDescent="0.25">
      <c r="A58" s="30"/>
      <c r="B58" s="20" t="s">
        <v>40</v>
      </c>
      <c r="C58" s="24">
        <v>59</v>
      </c>
      <c r="D58" s="24">
        <v>1964</v>
      </c>
      <c r="E58" s="17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</row>
    <row r="59" spans="1:22" x14ac:dyDescent="0.25">
      <c r="A59" s="30"/>
      <c r="B59" s="20" t="s">
        <v>41</v>
      </c>
      <c r="C59" s="24">
        <v>35</v>
      </c>
      <c r="D59" s="24">
        <v>1695</v>
      </c>
      <c r="E59" s="17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</row>
    <row r="60" spans="1:22" ht="16.5" x14ac:dyDescent="0.25">
      <c r="A60" s="30"/>
      <c r="B60" s="22" t="s">
        <v>87</v>
      </c>
      <c r="C60" s="24">
        <v>59</v>
      </c>
      <c r="D60" s="24">
        <v>2292</v>
      </c>
      <c r="E60" s="17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</row>
    <row r="61" spans="1:22" ht="16.5" x14ac:dyDescent="0.25">
      <c r="A61" s="30"/>
      <c r="B61" s="22" t="s">
        <v>88</v>
      </c>
      <c r="C61" s="24">
        <v>43</v>
      </c>
      <c r="D61" s="24">
        <v>1378</v>
      </c>
      <c r="E61" s="17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</row>
    <row r="62" spans="1:22" ht="16.5" x14ac:dyDescent="0.25">
      <c r="A62" s="30"/>
      <c r="B62" s="22" t="s">
        <v>89</v>
      </c>
      <c r="C62" s="24">
        <v>43</v>
      </c>
      <c r="D62" s="24">
        <v>1268</v>
      </c>
      <c r="E62" s="17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</row>
    <row r="63" spans="1:22" x14ac:dyDescent="0.25">
      <c r="A63" s="30"/>
      <c r="B63" s="20" t="s">
        <v>42</v>
      </c>
      <c r="C63" s="24">
        <v>45</v>
      </c>
      <c r="D63" s="24">
        <v>1046</v>
      </c>
      <c r="E63" s="17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</row>
    <row r="64" spans="1:22" ht="16.5" x14ac:dyDescent="0.25">
      <c r="A64" s="30"/>
      <c r="B64" s="22" t="s">
        <v>131</v>
      </c>
      <c r="C64" s="24">
        <v>40</v>
      </c>
      <c r="D64" s="24">
        <v>1755</v>
      </c>
      <c r="E64" s="17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</row>
    <row r="65" spans="1:22" ht="16.5" x14ac:dyDescent="0.25">
      <c r="A65" s="30"/>
      <c r="B65" s="22" t="s">
        <v>132</v>
      </c>
      <c r="C65" s="24">
        <v>33</v>
      </c>
      <c r="D65" s="24">
        <v>611</v>
      </c>
      <c r="E65" s="17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</row>
    <row r="66" spans="1:22" ht="16.5" x14ac:dyDescent="0.25">
      <c r="A66" s="30"/>
      <c r="B66" s="22" t="s">
        <v>187</v>
      </c>
      <c r="C66" s="24">
        <v>8</v>
      </c>
      <c r="D66" s="24">
        <v>141</v>
      </c>
      <c r="E66" s="17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</row>
    <row r="67" spans="1:22" ht="16.5" x14ac:dyDescent="0.25">
      <c r="A67" s="30"/>
      <c r="B67" s="22" t="s">
        <v>133</v>
      </c>
      <c r="C67" s="21">
        <v>20</v>
      </c>
      <c r="D67" s="21">
        <v>152</v>
      </c>
      <c r="E67" s="17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</row>
    <row r="68" spans="1:22" x14ac:dyDescent="0.25">
      <c r="A68" s="30"/>
      <c r="B68" s="20" t="s">
        <v>43</v>
      </c>
      <c r="C68" s="21">
        <v>0</v>
      </c>
      <c r="D68" s="21">
        <v>46</v>
      </c>
      <c r="E68" s="17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</row>
    <row r="69" spans="1:22" x14ac:dyDescent="0.25">
      <c r="A69" s="29" t="s">
        <v>44</v>
      </c>
      <c r="B69" s="18" t="s">
        <v>3</v>
      </c>
      <c r="C69" s="19">
        <f>SUM(C70:C72)</f>
        <v>698</v>
      </c>
      <c r="D69" s="19">
        <v>10786</v>
      </c>
      <c r="E69" s="17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</row>
    <row r="70" spans="1:22" x14ac:dyDescent="0.25">
      <c r="A70" s="30"/>
      <c r="B70" s="20" t="s">
        <v>45</v>
      </c>
      <c r="C70" s="21">
        <v>75</v>
      </c>
      <c r="D70" s="21">
        <v>1245</v>
      </c>
      <c r="E70" s="17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</row>
    <row r="71" spans="1:22" x14ac:dyDescent="0.25">
      <c r="A71" s="30"/>
      <c r="B71" s="20" t="s">
        <v>46</v>
      </c>
      <c r="C71" s="21">
        <v>405</v>
      </c>
      <c r="D71" s="21">
        <v>7386</v>
      </c>
      <c r="E71" s="17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</row>
    <row r="72" spans="1:22" x14ac:dyDescent="0.25">
      <c r="A72" s="30"/>
      <c r="B72" s="20" t="s">
        <v>47</v>
      </c>
      <c r="C72" s="21">
        <v>218</v>
      </c>
      <c r="D72" s="21">
        <v>2155</v>
      </c>
      <c r="E72" s="17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</row>
    <row r="73" spans="1:22" x14ac:dyDescent="0.25">
      <c r="A73" s="29" t="s">
        <v>48</v>
      </c>
      <c r="B73" s="18" t="s">
        <v>3</v>
      </c>
      <c r="C73" s="19">
        <f>SUM(C74:C89)</f>
        <v>417</v>
      </c>
      <c r="D73" s="19">
        <v>20710</v>
      </c>
      <c r="E73" s="17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</row>
    <row r="74" spans="1:22" ht="16.5" x14ac:dyDescent="0.25">
      <c r="A74" s="30"/>
      <c r="B74" s="22" t="s">
        <v>90</v>
      </c>
      <c r="C74" s="21">
        <v>36</v>
      </c>
      <c r="D74" s="21">
        <v>2737</v>
      </c>
      <c r="E74" s="17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</row>
    <row r="75" spans="1:22" ht="16.5" x14ac:dyDescent="0.25">
      <c r="A75" s="30"/>
      <c r="B75" s="22" t="s">
        <v>91</v>
      </c>
      <c r="C75" s="21">
        <v>30</v>
      </c>
      <c r="D75" s="21">
        <v>2466</v>
      </c>
      <c r="E75" s="17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</row>
    <row r="76" spans="1:22" ht="16.5" x14ac:dyDescent="0.25">
      <c r="A76" s="30"/>
      <c r="B76" s="22" t="s">
        <v>92</v>
      </c>
      <c r="C76" s="21">
        <v>23</v>
      </c>
      <c r="D76" s="21">
        <v>1449</v>
      </c>
      <c r="E76" s="17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</row>
    <row r="77" spans="1:22" ht="16.5" x14ac:dyDescent="0.25">
      <c r="A77" s="30"/>
      <c r="B77" s="22" t="s">
        <v>93</v>
      </c>
      <c r="C77" s="21">
        <v>36</v>
      </c>
      <c r="D77" s="21">
        <v>1408</v>
      </c>
      <c r="E77" s="17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</row>
    <row r="78" spans="1:22" ht="16.5" x14ac:dyDescent="0.25">
      <c r="A78" s="30"/>
      <c r="B78" s="22" t="s">
        <v>94</v>
      </c>
      <c r="C78" s="21">
        <v>34</v>
      </c>
      <c r="D78" s="21">
        <v>1280</v>
      </c>
      <c r="E78" s="17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</row>
    <row r="79" spans="1:22" ht="16.5" x14ac:dyDescent="0.25">
      <c r="A79" s="30"/>
      <c r="B79" s="22" t="s">
        <v>134</v>
      </c>
      <c r="C79" s="21">
        <v>32</v>
      </c>
      <c r="D79" s="21">
        <v>402</v>
      </c>
      <c r="E79" s="17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</row>
    <row r="80" spans="1:22" ht="16.5" x14ac:dyDescent="0.25">
      <c r="A80" s="30"/>
      <c r="B80" s="22" t="s">
        <v>95</v>
      </c>
      <c r="C80" s="21">
        <v>18</v>
      </c>
      <c r="D80" s="21">
        <v>1279</v>
      </c>
      <c r="E80" s="17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</row>
    <row r="81" spans="1:22" ht="16.5" x14ac:dyDescent="0.25">
      <c r="A81" s="30"/>
      <c r="B81" s="22" t="s">
        <v>96</v>
      </c>
      <c r="C81" s="21">
        <v>19</v>
      </c>
      <c r="D81" s="21">
        <v>737</v>
      </c>
      <c r="E81" s="17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</row>
    <row r="82" spans="1:22" ht="16.5" x14ac:dyDescent="0.25">
      <c r="A82" s="30"/>
      <c r="B82" s="22" t="s">
        <v>97</v>
      </c>
      <c r="C82" s="21">
        <v>27</v>
      </c>
      <c r="D82" s="21">
        <v>1429</v>
      </c>
      <c r="E82" s="17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</row>
    <row r="83" spans="1:22" ht="16.5" x14ac:dyDescent="0.25">
      <c r="A83" s="30"/>
      <c r="B83" s="22" t="s">
        <v>98</v>
      </c>
      <c r="C83" s="21">
        <v>37</v>
      </c>
      <c r="D83" s="21">
        <v>2109</v>
      </c>
      <c r="E83" s="17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</row>
    <row r="84" spans="1:22" x14ac:dyDescent="0.25">
      <c r="A84" s="30"/>
      <c r="B84" s="20" t="s">
        <v>49</v>
      </c>
      <c r="C84" s="21">
        <v>0</v>
      </c>
      <c r="D84" s="21">
        <v>196</v>
      </c>
      <c r="E84" s="17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</row>
    <row r="85" spans="1:22" ht="16.5" x14ac:dyDescent="0.25">
      <c r="A85" s="30"/>
      <c r="B85" s="22" t="s">
        <v>99</v>
      </c>
      <c r="C85" s="21">
        <v>25</v>
      </c>
      <c r="D85" s="21">
        <v>1434</v>
      </c>
      <c r="E85" s="17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</row>
    <row r="86" spans="1:22" ht="16.5" x14ac:dyDescent="0.25">
      <c r="A86" s="30"/>
      <c r="B86" s="26" t="s">
        <v>189</v>
      </c>
      <c r="C86" s="21">
        <v>25</v>
      </c>
      <c r="D86" s="21">
        <v>1333</v>
      </c>
      <c r="E86" s="17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</row>
    <row r="87" spans="1:22" ht="16.5" x14ac:dyDescent="0.25">
      <c r="A87" s="30"/>
      <c r="B87" s="26" t="s">
        <v>190</v>
      </c>
      <c r="C87" s="21">
        <v>21</v>
      </c>
      <c r="D87" s="21">
        <v>762</v>
      </c>
      <c r="E87" s="17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</row>
    <row r="88" spans="1:22" ht="16.5" x14ac:dyDescent="0.25">
      <c r="A88" s="30"/>
      <c r="B88" s="22" t="s">
        <v>100</v>
      </c>
      <c r="C88" s="21">
        <v>36</v>
      </c>
      <c r="D88" s="21">
        <v>1498</v>
      </c>
      <c r="E88" s="17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</row>
    <row r="89" spans="1:22" x14ac:dyDescent="0.25">
      <c r="A89" s="30"/>
      <c r="B89" s="20" t="s">
        <v>50</v>
      </c>
      <c r="C89" s="21">
        <v>18</v>
      </c>
      <c r="D89" s="21">
        <v>192</v>
      </c>
      <c r="E89" s="17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</row>
    <row r="90" spans="1:22" x14ac:dyDescent="0.25">
      <c r="A90" s="29" t="s">
        <v>51</v>
      </c>
      <c r="B90" s="18" t="s">
        <v>3</v>
      </c>
      <c r="C90" s="19">
        <f>SUM(C91:C94)</f>
        <v>141</v>
      </c>
      <c r="D90" s="19">
        <v>5970</v>
      </c>
      <c r="E90" s="17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</row>
    <row r="91" spans="1:22" ht="16.5" x14ac:dyDescent="0.25">
      <c r="A91" s="30"/>
      <c r="B91" s="22" t="s">
        <v>101</v>
      </c>
      <c r="C91" s="21">
        <v>63</v>
      </c>
      <c r="D91" s="21">
        <v>2509</v>
      </c>
      <c r="E91" s="17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</row>
    <row r="92" spans="1:22" x14ac:dyDescent="0.25">
      <c r="A92" s="30"/>
      <c r="B92" s="20" t="s">
        <v>52</v>
      </c>
      <c r="C92" s="21">
        <v>17</v>
      </c>
      <c r="D92" s="21">
        <v>1045</v>
      </c>
      <c r="E92" s="17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</row>
    <row r="93" spans="1:22" ht="16.5" x14ac:dyDescent="0.25">
      <c r="A93" s="30"/>
      <c r="B93" s="22" t="s">
        <v>102</v>
      </c>
      <c r="C93" s="21">
        <v>39</v>
      </c>
      <c r="D93" s="21">
        <v>1982</v>
      </c>
      <c r="E93" s="17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</row>
    <row r="94" spans="1:22" ht="16.5" x14ac:dyDescent="0.25">
      <c r="A94" s="30"/>
      <c r="B94" s="22" t="s">
        <v>103</v>
      </c>
      <c r="C94" s="21">
        <v>22</v>
      </c>
      <c r="D94" s="21">
        <v>434</v>
      </c>
      <c r="E94" s="17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</row>
    <row r="95" spans="1:22" x14ac:dyDescent="0.25">
      <c r="A95" s="29" t="s">
        <v>53</v>
      </c>
      <c r="B95" s="18" t="s">
        <v>3</v>
      </c>
      <c r="C95" s="19">
        <f>SUM(C96:C111)</f>
        <v>282</v>
      </c>
      <c r="D95" s="19">
        <v>24667</v>
      </c>
      <c r="E95" s="17"/>
      <c r="F95" s="4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</row>
    <row r="96" spans="1:22" x14ac:dyDescent="0.25">
      <c r="A96" s="30"/>
      <c r="B96" s="20" t="s">
        <v>54</v>
      </c>
      <c r="C96" s="21">
        <v>12</v>
      </c>
      <c r="D96" s="21">
        <v>1210</v>
      </c>
      <c r="E96" s="17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</row>
    <row r="97" spans="1:22" ht="16.5" x14ac:dyDescent="0.25">
      <c r="A97" s="30"/>
      <c r="B97" s="22" t="s">
        <v>104</v>
      </c>
      <c r="C97" s="21">
        <v>28</v>
      </c>
      <c r="D97" s="21">
        <v>2782</v>
      </c>
      <c r="E97" s="17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</row>
    <row r="98" spans="1:22" ht="16.5" x14ac:dyDescent="0.25">
      <c r="A98" s="30"/>
      <c r="B98" s="22" t="s">
        <v>105</v>
      </c>
      <c r="C98" s="21">
        <v>28</v>
      </c>
      <c r="D98" s="21">
        <v>2415</v>
      </c>
      <c r="E98" s="17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</row>
    <row r="99" spans="1:22" ht="16.5" x14ac:dyDescent="0.25">
      <c r="A99" s="30"/>
      <c r="B99" s="22" t="s">
        <v>106</v>
      </c>
      <c r="C99" s="21">
        <v>6</v>
      </c>
      <c r="D99" s="21">
        <v>794</v>
      </c>
      <c r="E99" s="17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</row>
    <row r="100" spans="1:22" ht="16.5" x14ac:dyDescent="0.25">
      <c r="A100" s="30"/>
      <c r="B100" s="22" t="s">
        <v>107</v>
      </c>
      <c r="C100" s="21">
        <v>7</v>
      </c>
      <c r="D100" s="21">
        <v>732</v>
      </c>
      <c r="E100" s="17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</row>
    <row r="101" spans="1:22" ht="16.5" x14ac:dyDescent="0.25">
      <c r="A101" s="30"/>
      <c r="B101" s="22" t="s">
        <v>108</v>
      </c>
      <c r="C101" s="21">
        <v>21</v>
      </c>
      <c r="D101" s="21">
        <v>1544</v>
      </c>
      <c r="E101" s="17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</row>
    <row r="102" spans="1:22" ht="16.5" x14ac:dyDescent="0.25">
      <c r="A102" s="30"/>
      <c r="B102" s="22" t="s">
        <v>109</v>
      </c>
      <c r="C102" s="21">
        <v>22</v>
      </c>
      <c r="D102" s="21">
        <v>1482</v>
      </c>
      <c r="E102" s="17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</row>
    <row r="103" spans="1:22" ht="16.5" x14ac:dyDescent="0.25">
      <c r="A103" s="30"/>
      <c r="B103" s="22" t="s">
        <v>110</v>
      </c>
      <c r="C103" s="21">
        <v>8</v>
      </c>
      <c r="D103" s="21">
        <v>1597</v>
      </c>
      <c r="E103" s="17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</row>
    <row r="104" spans="1:22" ht="16.5" x14ac:dyDescent="0.25">
      <c r="A104" s="30"/>
      <c r="B104" s="22" t="s">
        <v>111</v>
      </c>
      <c r="C104" s="21">
        <v>19</v>
      </c>
      <c r="D104" s="21">
        <v>922</v>
      </c>
      <c r="E104" s="17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</row>
    <row r="105" spans="1:22" ht="16.5" x14ac:dyDescent="0.25">
      <c r="A105" s="30"/>
      <c r="B105" s="22" t="s">
        <v>112</v>
      </c>
      <c r="C105" s="21">
        <v>21</v>
      </c>
      <c r="D105" s="21">
        <v>2319</v>
      </c>
      <c r="E105" s="17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</row>
    <row r="106" spans="1:22" ht="16.5" x14ac:dyDescent="0.25">
      <c r="A106" s="30"/>
      <c r="B106" s="22" t="s">
        <v>113</v>
      </c>
      <c r="C106" s="21">
        <v>17</v>
      </c>
      <c r="D106" s="21">
        <v>1322</v>
      </c>
      <c r="E106" s="17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</row>
    <row r="107" spans="1:22" ht="16.5" x14ac:dyDescent="0.25">
      <c r="A107" s="30"/>
      <c r="B107" s="22" t="s">
        <v>114</v>
      </c>
      <c r="C107" s="21">
        <v>19</v>
      </c>
      <c r="D107" s="21">
        <v>1403</v>
      </c>
      <c r="E107" s="17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</row>
    <row r="108" spans="1:22" ht="16.5" x14ac:dyDescent="0.25">
      <c r="A108" s="30"/>
      <c r="B108" s="22" t="s">
        <v>115</v>
      </c>
      <c r="C108" s="21">
        <v>18</v>
      </c>
      <c r="D108" s="21">
        <v>1317</v>
      </c>
      <c r="E108" s="17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</row>
    <row r="109" spans="1:22" ht="16.5" x14ac:dyDescent="0.25">
      <c r="A109" s="30"/>
      <c r="B109" s="22" t="s">
        <v>116</v>
      </c>
      <c r="C109" s="21">
        <v>13</v>
      </c>
      <c r="D109" s="21">
        <v>1044</v>
      </c>
      <c r="E109" s="17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</row>
    <row r="110" spans="1:22" ht="16.5" x14ac:dyDescent="0.25">
      <c r="A110" s="30"/>
      <c r="B110" s="22" t="s">
        <v>117</v>
      </c>
      <c r="C110" s="21">
        <v>14</v>
      </c>
      <c r="D110" s="21">
        <v>1653</v>
      </c>
      <c r="E110" s="17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</row>
    <row r="111" spans="1:22" ht="16.5" x14ac:dyDescent="0.25">
      <c r="A111" s="30"/>
      <c r="B111" s="22" t="s">
        <v>118</v>
      </c>
      <c r="C111" s="21">
        <v>29</v>
      </c>
      <c r="D111" s="21">
        <v>2131</v>
      </c>
      <c r="E111" s="17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</row>
    <row r="112" spans="1:22" x14ac:dyDescent="0.25">
      <c r="A112" s="29" t="s">
        <v>55</v>
      </c>
      <c r="B112" s="18" t="s">
        <v>3</v>
      </c>
      <c r="C112" s="19">
        <f>SUM(C113)</f>
        <v>3</v>
      </c>
      <c r="D112" s="19">
        <v>6897</v>
      </c>
      <c r="E112" s="17"/>
      <c r="F112" s="4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</row>
    <row r="113" spans="1:22" x14ac:dyDescent="0.25">
      <c r="A113" s="30"/>
      <c r="B113" s="20" t="s">
        <v>56</v>
      </c>
      <c r="C113" s="21">
        <v>3</v>
      </c>
      <c r="D113" s="21">
        <v>6897</v>
      </c>
      <c r="E113" s="17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</row>
    <row r="114" spans="1:22" x14ac:dyDescent="0.25">
      <c r="A114" s="29" t="s">
        <v>57</v>
      </c>
      <c r="B114" s="18" t="s">
        <v>3</v>
      </c>
      <c r="C114" s="19">
        <f>SUM(C115)</f>
        <v>56</v>
      </c>
      <c r="D114" s="19">
        <v>2133</v>
      </c>
      <c r="E114" s="17"/>
      <c r="F114" s="4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</row>
    <row r="115" spans="1:22" x14ac:dyDescent="0.25">
      <c r="A115" s="30"/>
      <c r="B115" s="20" t="s">
        <v>58</v>
      </c>
      <c r="C115" s="21">
        <v>56</v>
      </c>
      <c r="D115" s="21">
        <v>2133</v>
      </c>
      <c r="E115" s="17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</row>
    <row r="116" spans="1:22" x14ac:dyDescent="0.25">
      <c r="A116" s="29" t="s">
        <v>59</v>
      </c>
      <c r="B116" s="18" t="s">
        <v>3</v>
      </c>
      <c r="C116" s="19">
        <f>SUM(C117)</f>
        <v>52</v>
      </c>
      <c r="D116" s="19">
        <v>2875</v>
      </c>
      <c r="E116" s="17"/>
      <c r="F116" s="4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</row>
    <row r="117" spans="1:22" ht="16.5" x14ac:dyDescent="0.25">
      <c r="A117" s="30"/>
      <c r="B117" s="22" t="s">
        <v>119</v>
      </c>
      <c r="C117" s="21">
        <v>52</v>
      </c>
      <c r="D117" s="21">
        <v>2875</v>
      </c>
      <c r="E117" s="17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</row>
    <row r="118" spans="1:22" x14ac:dyDescent="0.25">
      <c r="A118" s="29" t="s">
        <v>60</v>
      </c>
      <c r="B118" s="18" t="s">
        <v>3</v>
      </c>
      <c r="C118" s="19">
        <f>SUM(C119:C122)</f>
        <v>106</v>
      </c>
      <c r="D118" s="19">
        <v>2524</v>
      </c>
      <c r="E118" s="17"/>
      <c r="F118" s="4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</row>
    <row r="119" spans="1:22" x14ac:dyDescent="0.25">
      <c r="A119" s="30"/>
      <c r="B119" s="20" t="s">
        <v>61</v>
      </c>
      <c r="C119" s="21">
        <v>0</v>
      </c>
      <c r="D119" s="21">
        <v>86</v>
      </c>
      <c r="E119" s="17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</row>
    <row r="120" spans="1:22" ht="16.5" x14ac:dyDescent="0.25">
      <c r="A120" s="30"/>
      <c r="B120" s="22" t="s">
        <v>120</v>
      </c>
      <c r="C120" s="21">
        <v>54</v>
      </c>
      <c r="D120" s="21">
        <v>891</v>
      </c>
      <c r="E120" s="17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</row>
    <row r="121" spans="1:22" ht="16.5" x14ac:dyDescent="0.25">
      <c r="A121" s="30"/>
      <c r="B121" s="22" t="s">
        <v>121</v>
      </c>
      <c r="C121" s="21">
        <v>23</v>
      </c>
      <c r="D121" s="21">
        <v>680</v>
      </c>
      <c r="E121" s="17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</row>
    <row r="122" spans="1:22" x14ac:dyDescent="0.25">
      <c r="A122" s="30"/>
      <c r="B122" s="20" t="s">
        <v>62</v>
      </c>
      <c r="C122" s="21">
        <v>29</v>
      </c>
      <c r="D122" s="21">
        <v>867</v>
      </c>
      <c r="E122" s="17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</row>
    <row r="123" spans="1:22" x14ac:dyDescent="0.25">
      <c r="A123" s="29" t="s">
        <v>63</v>
      </c>
      <c r="B123" s="18" t="s">
        <v>3</v>
      </c>
      <c r="C123" s="19">
        <f>SUM(C124)</f>
        <v>113</v>
      </c>
      <c r="D123" s="19">
        <v>3931</v>
      </c>
      <c r="E123" s="17"/>
      <c r="F123" s="4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</row>
    <row r="124" spans="1:22" x14ac:dyDescent="0.25">
      <c r="A124" s="30"/>
      <c r="B124" s="20" t="s">
        <v>64</v>
      </c>
      <c r="C124" s="21">
        <v>113</v>
      </c>
      <c r="D124" s="21">
        <v>3931</v>
      </c>
      <c r="E124" s="17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</row>
    <row r="125" spans="1:22" x14ac:dyDescent="0.25">
      <c r="A125" s="29" t="s">
        <v>65</v>
      </c>
      <c r="B125" s="18" t="s">
        <v>3</v>
      </c>
      <c r="C125" s="19">
        <f>SUM(C126)</f>
        <v>33</v>
      </c>
      <c r="D125" s="19">
        <v>324</v>
      </c>
      <c r="E125" s="17"/>
      <c r="F125" s="4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</row>
    <row r="126" spans="1:22" x14ac:dyDescent="0.25">
      <c r="A126" s="30"/>
      <c r="B126" s="20" t="s">
        <v>66</v>
      </c>
      <c r="C126" s="21">
        <v>33</v>
      </c>
      <c r="D126" s="21">
        <v>324</v>
      </c>
      <c r="E126" s="17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</row>
    <row r="127" spans="1:22" x14ac:dyDescent="0.25">
      <c r="A127" s="29" t="s">
        <v>67</v>
      </c>
      <c r="B127" s="18" t="s">
        <v>3</v>
      </c>
      <c r="C127" s="19">
        <f>SUM(C128:C130)</f>
        <v>15</v>
      </c>
      <c r="D127" s="19">
        <v>40</v>
      </c>
      <c r="E127" s="17"/>
      <c r="F127" s="4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</row>
    <row r="128" spans="1:22" ht="16.5" x14ac:dyDescent="0.25">
      <c r="A128" s="30"/>
      <c r="B128" s="22" t="s">
        <v>122</v>
      </c>
      <c r="C128" s="21">
        <v>11</v>
      </c>
      <c r="D128" s="21">
        <v>29</v>
      </c>
      <c r="E128" s="17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</row>
    <row r="129" spans="1:22" ht="16.5" x14ac:dyDescent="0.25">
      <c r="A129" s="30"/>
      <c r="B129" s="22" t="s">
        <v>123</v>
      </c>
      <c r="C129" s="21">
        <v>3</v>
      </c>
      <c r="D129" s="21">
        <v>7</v>
      </c>
      <c r="E129" s="17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</row>
    <row r="130" spans="1:22" ht="16.5" x14ac:dyDescent="0.25">
      <c r="A130" s="30"/>
      <c r="B130" s="22" t="s">
        <v>124</v>
      </c>
      <c r="C130" s="21">
        <v>1</v>
      </c>
      <c r="D130" s="21">
        <v>4</v>
      </c>
      <c r="E130" s="17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</row>
    <row r="131" spans="1:22" x14ac:dyDescent="0.25">
      <c r="A131" s="16" t="s">
        <v>68</v>
      </c>
      <c r="B131" s="27" t="s">
        <v>68</v>
      </c>
      <c r="C131" s="28">
        <v>0</v>
      </c>
      <c r="D131" s="28">
        <v>3041</v>
      </c>
      <c r="E131" s="17"/>
      <c r="F131" s="4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</row>
    <row r="132" spans="1:22" x14ac:dyDescent="0.25">
      <c r="A132" s="16" t="s">
        <v>69</v>
      </c>
      <c r="B132" s="27" t="s">
        <v>69</v>
      </c>
      <c r="C132" s="28">
        <v>0</v>
      </c>
      <c r="D132" s="28">
        <v>125</v>
      </c>
      <c r="E132" s="17"/>
      <c r="F132" s="4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</row>
    <row r="133" spans="1:22" x14ac:dyDescent="0.25">
      <c r="A133" s="16" t="s">
        <v>70</v>
      </c>
      <c r="B133" s="27" t="s">
        <v>70</v>
      </c>
      <c r="C133" s="28">
        <v>80</v>
      </c>
      <c r="D133" s="28">
        <v>730</v>
      </c>
      <c r="E133" s="17"/>
      <c r="F133" s="4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</row>
    <row r="134" spans="1:22" x14ac:dyDescent="0.25">
      <c r="A134" s="29" t="s">
        <v>71</v>
      </c>
      <c r="B134" s="18" t="s">
        <v>3</v>
      </c>
      <c r="C134" s="19">
        <f>SUM(C135)</f>
        <v>19</v>
      </c>
      <c r="D134" s="19">
        <v>228</v>
      </c>
      <c r="E134" s="17"/>
      <c r="F134" s="4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</row>
    <row r="135" spans="1:22" ht="16.5" x14ac:dyDescent="0.25">
      <c r="A135" s="30"/>
      <c r="B135" s="22" t="s">
        <v>125</v>
      </c>
      <c r="C135" s="21">
        <v>19</v>
      </c>
      <c r="D135" s="21">
        <v>228</v>
      </c>
      <c r="E135" s="17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</row>
    <row r="136" spans="1:22" x14ac:dyDescent="0.25">
      <c r="A136" s="29" t="s">
        <v>72</v>
      </c>
      <c r="B136" s="30"/>
      <c r="C136" s="14">
        <f>C3+C15+C25+C41+C47+C51+C69+C73+C90+C95+C112+C114+C116+C118+C123+C125+C127+C131+C132+C133+C134</f>
        <v>4108</v>
      </c>
      <c r="D136" s="14">
        <v>202698</v>
      </c>
      <c r="E136" s="17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</row>
    <row r="137" spans="1:22" x14ac:dyDescent="0.25">
      <c r="A137" s="5"/>
      <c r="B137" s="6"/>
      <c r="C137" s="7"/>
      <c r="D137" s="5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</row>
    <row r="138" spans="1:22" x14ac:dyDescent="0.25">
      <c r="A138" s="5"/>
      <c r="B138" s="5"/>
      <c r="C138" s="5"/>
      <c r="D138" s="5"/>
      <c r="E138" s="5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</row>
    <row r="139" spans="1:22" x14ac:dyDescent="0.25">
      <c r="A139" s="5"/>
      <c r="B139" s="5"/>
      <c r="C139" s="5"/>
      <c r="D139" s="5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</row>
    <row r="140" spans="1:22" x14ac:dyDescent="0.25">
      <c r="A140" s="5"/>
      <c r="B140" s="5"/>
      <c r="C140" s="5"/>
      <c r="D140" s="5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</row>
    <row r="141" spans="1:22" x14ac:dyDescent="0.25">
      <c r="A141" s="5"/>
      <c r="B141" s="5"/>
      <c r="C141" s="5"/>
      <c r="D141" s="5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</row>
    <row r="142" spans="1:22" x14ac:dyDescent="0.25">
      <c r="A142" s="5"/>
      <c r="B142" s="5"/>
      <c r="C142" s="5"/>
      <c r="D142" s="5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</row>
    <row r="143" spans="1:22" x14ac:dyDescent="0.25">
      <c r="A143" s="5"/>
      <c r="B143" s="5"/>
      <c r="C143" s="5"/>
      <c r="D143" s="5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</row>
    <row r="144" spans="1:22" x14ac:dyDescent="0.25">
      <c r="A144" s="5"/>
      <c r="B144" s="5"/>
      <c r="C144" s="5"/>
      <c r="D144" s="5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</row>
    <row r="145" spans="1:22" x14ac:dyDescent="0.25">
      <c r="A145" s="5"/>
      <c r="B145" s="5"/>
      <c r="C145" s="5"/>
      <c r="D145" s="5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</row>
    <row r="146" spans="1:22" x14ac:dyDescent="0.25">
      <c r="A146" s="5"/>
      <c r="B146" s="5"/>
      <c r="C146" s="5"/>
      <c r="D146" s="5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</row>
    <row r="147" spans="1:22" x14ac:dyDescent="0.25">
      <c r="A147" s="5"/>
      <c r="B147" s="5"/>
      <c r="C147" s="5"/>
      <c r="D147" s="5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</row>
    <row r="148" spans="1:22" x14ac:dyDescent="0.25">
      <c r="A148" s="5"/>
      <c r="B148" s="5"/>
      <c r="C148" s="5"/>
      <c r="D148" s="5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</row>
    <row r="149" spans="1:22" x14ac:dyDescent="0.25">
      <c r="A149" s="5"/>
      <c r="B149" s="5"/>
      <c r="C149" s="5"/>
      <c r="D149" s="5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</row>
    <row r="150" spans="1:22" x14ac:dyDescent="0.25">
      <c r="A150" s="5"/>
      <c r="B150" s="5"/>
      <c r="C150" s="5"/>
      <c r="D150" s="5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</row>
    <row r="151" spans="1:22" x14ac:dyDescent="0.25">
      <c r="A151" s="5"/>
      <c r="B151" s="5"/>
      <c r="C151" s="5"/>
      <c r="D151" s="5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</row>
    <row r="152" spans="1:22" x14ac:dyDescent="0.25">
      <c r="A152" s="5"/>
      <c r="B152" s="5"/>
      <c r="C152" s="5"/>
      <c r="D152" s="5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</row>
    <row r="153" spans="1:22" x14ac:dyDescent="0.25">
      <c r="A153" s="5"/>
      <c r="B153" s="5"/>
      <c r="C153" s="5"/>
      <c r="D153" s="5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</row>
    <row r="154" spans="1:22" x14ac:dyDescent="0.25">
      <c r="A154" s="5"/>
      <c r="B154" s="5"/>
      <c r="C154" s="5"/>
      <c r="D154" s="5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</row>
    <row r="155" spans="1:22" x14ac:dyDescent="0.25">
      <c r="A155" s="5"/>
      <c r="B155" s="5"/>
      <c r="C155" s="5"/>
      <c r="D155" s="5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</row>
    <row r="156" spans="1:22" x14ac:dyDescent="0.25">
      <c r="A156" s="5"/>
      <c r="B156" s="5"/>
      <c r="C156" s="5"/>
      <c r="D156" s="5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</row>
    <row r="157" spans="1:22" x14ac:dyDescent="0.25">
      <c r="A157" s="5"/>
      <c r="B157" s="5"/>
      <c r="C157" s="5"/>
      <c r="D157" s="5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</row>
    <row r="158" spans="1:22" x14ac:dyDescent="0.25">
      <c r="A158" s="5"/>
      <c r="B158" s="5"/>
      <c r="C158" s="5"/>
      <c r="D158" s="5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</row>
    <row r="159" spans="1:22" x14ac:dyDescent="0.25">
      <c r="A159" s="5"/>
      <c r="B159" s="5"/>
      <c r="C159" s="5"/>
      <c r="D159" s="5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</row>
    <row r="160" spans="1:22" x14ac:dyDescent="0.25">
      <c r="A160" s="5"/>
      <c r="B160" s="5"/>
      <c r="C160" s="5"/>
      <c r="D160" s="5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</row>
    <row r="161" spans="1:22" x14ac:dyDescent="0.25">
      <c r="A161" s="5"/>
      <c r="B161" s="5"/>
      <c r="C161" s="5"/>
      <c r="D161" s="5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</row>
    <row r="162" spans="1:22" x14ac:dyDescent="0.25">
      <c r="A162" s="5"/>
      <c r="B162" s="5"/>
      <c r="C162" s="5"/>
      <c r="D162" s="5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</row>
    <row r="163" spans="1:22" x14ac:dyDescent="0.25">
      <c r="A163" s="5"/>
      <c r="B163" s="5"/>
      <c r="C163" s="5"/>
      <c r="D163" s="5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</row>
    <row r="164" spans="1:22" x14ac:dyDescent="0.25">
      <c r="A164" s="5"/>
      <c r="B164" s="5"/>
      <c r="C164" s="5"/>
      <c r="D164" s="5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</row>
    <row r="165" spans="1:22" x14ac:dyDescent="0.25">
      <c r="A165" s="5"/>
      <c r="B165" s="5"/>
      <c r="C165" s="5"/>
      <c r="D165" s="5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</row>
    <row r="166" spans="1:22" x14ac:dyDescent="0.25">
      <c r="A166" s="5"/>
      <c r="B166" s="5"/>
      <c r="C166" s="5"/>
      <c r="D166" s="5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</row>
    <row r="167" spans="1:22" x14ac:dyDescent="0.25">
      <c r="A167" s="5"/>
      <c r="B167" s="5"/>
      <c r="C167" s="5"/>
      <c r="D167" s="5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</row>
    <row r="168" spans="1:22" x14ac:dyDescent="0.25">
      <c r="A168" s="5"/>
      <c r="B168" s="5"/>
      <c r="C168" s="5"/>
      <c r="D168" s="5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</row>
    <row r="169" spans="1:22" x14ac:dyDescent="0.25">
      <c r="A169" s="5"/>
      <c r="B169" s="5"/>
      <c r="C169" s="5"/>
      <c r="D169" s="5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</row>
    <row r="170" spans="1:22" x14ac:dyDescent="0.25">
      <c r="A170" s="5"/>
      <c r="B170" s="5"/>
      <c r="C170" s="5"/>
      <c r="D170" s="5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</row>
    <row r="171" spans="1:22" x14ac:dyDescent="0.25">
      <c r="A171" s="5"/>
      <c r="B171" s="5"/>
      <c r="C171" s="5"/>
      <c r="D171" s="5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</row>
    <row r="172" spans="1:22" x14ac:dyDescent="0.25">
      <c r="A172" s="5"/>
      <c r="B172" s="5"/>
      <c r="C172" s="5"/>
      <c r="D172" s="5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</row>
    <row r="173" spans="1:22" x14ac:dyDescent="0.25">
      <c r="A173" s="5"/>
      <c r="B173" s="5"/>
      <c r="C173" s="5"/>
      <c r="D173" s="5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</row>
    <row r="174" spans="1:22" x14ac:dyDescent="0.25">
      <c r="A174" s="5"/>
      <c r="B174" s="5"/>
      <c r="C174" s="5"/>
      <c r="D174" s="5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</row>
    <row r="175" spans="1:22" x14ac:dyDescent="0.25">
      <c r="A175" s="5"/>
      <c r="B175" s="5"/>
      <c r="C175" s="5"/>
      <c r="D175" s="5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</row>
    <row r="176" spans="1:22" x14ac:dyDescent="0.25">
      <c r="A176" s="5"/>
      <c r="B176" s="5"/>
      <c r="C176" s="5"/>
      <c r="D176" s="5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</row>
    <row r="177" spans="1:22" x14ac:dyDescent="0.25">
      <c r="A177" s="5"/>
      <c r="B177" s="5"/>
      <c r="C177" s="5"/>
      <c r="D177" s="5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</row>
    <row r="178" spans="1:22" x14ac:dyDescent="0.25">
      <c r="A178" s="5"/>
      <c r="B178" s="5"/>
      <c r="C178" s="5"/>
      <c r="D178" s="5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</row>
    <row r="179" spans="1:22" x14ac:dyDescent="0.25">
      <c r="A179" s="5"/>
      <c r="B179" s="5"/>
      <c r="C179" s="5"/>
      <c r="D179" s="5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</row>
    <row r="180" spans="1:22" x14ac:dyDescent="0.25">
      <c r="A180" s="5"/>
      <c r="B180" s="5"/>
      <c r="C180" s="5"/>
      <c r="D180" s="5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</row>
    <row r="181" spans="1:22" x14ac:dyDescent="0.25">
      <c r="A181" s="5"/>
      <c r="B181" s="5"/>
      <c r="C181" s="5"/>
      <c r="D181" s="5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</row>
    <row r="182" spans="1:22" x14ac:dyDescent="0.25">
      <c r="A182" s="5"/>
      <c r="B182" s="5"/>
      <c r="C182" s="5"/>
      <c r="D182" s="5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</row>
    <row r="183" spans="1:22" x14ac:dyDescent="0.25">
      <c r="A183" s="5"/>
      <c r="B183" s="5"/>
      <c r="C183" s="5"/>
      <c r="D183" s="5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</row>
    <row r="184" spans="1:22" x14ac:dyDescent="0.25">
      <c r="A184" s="5"/>
      <c r="B184" s="5"/>
      <c r="C184" s="5"/>
      <c r="D184" s="5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</row>
    <row r="185" spans="1:22" x14ac:dyDescent="0.25">
      <c r="A185" s="5"/>
      <c r="B185" s="5"/>
      <c r="C185" s="5"/>
      <c r="D185" s="5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</row>
    <row r="186" spans="1:22" x14ac:dyDescent="0.25">
      <c r="A186" s="5"/>
      <c r="B186" s="5"/>
      <c r="C186" s="5"/>
      <c r="D186" s="5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</row>
    <row r="187" spans="1:22" x14ac:dyDescent="0.25">
      <c r="A187" s="5"/>
      <c r="B187" s="5"/>
      <c r="C187" s="5"/>
      <c r="D187" s="5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</row>
    <row r="188" spans="1:22" x14ac:dyDescent="0.25">
      <c r="A188" s="5"/>
      <c r="B188" s="5"/>
      <c r="C188" s="5"/>
      <c r="D188" s="5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</row>
    <row r="189" spans="1:22" x14ac:dyDescent="0.25">
      <c r="A189" s="5"/>
      <c r="B189" s="5"/>
      <c r="C189" s="5"/>
      <c r="D189" s="5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</row>
    <row r="190" spans="1:22" x14ac:dyDescent="0.25">
      <c r="A190" s="5"/>
      <c r="B190" s="5"/>
      <c r="C190" s="5"/>
      <c r="D190" s="5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</row>
    <row r="191" spans="1:22" x14ac:dyDescent="0.25">
      <c r="A191" s="5"/>
      <c r="B191" s="5"/>
      <c r="C191" s="5"/>
      <c r="D191" s="5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</row>
    <row r="192" spans="1:22" x14ac:dyDescent="0.25">
      <c r="A192" s="5"/>
      <c r="B192" s="5"/>
      <c r="C192" s="5"/>
      <c r="D192" s="5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</row>
    <row r="193" spans="1:22" x14ac:dyDescent="0.25">
      <c r="A193" s="5"/>
      <c r="B193" s="5"/>
      <c r="C193" s="5"/>
      <c r="D193" s="5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</row>
    <row r="194" spans="1:22" x14ac:dyDescent="0.25">
      <c r="A194" s="5"/>
      <c r="B194" s="5"/>
      <c r="C194" s="5"/>
      <c r="D194" s="5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</row>
    <row r="195" spans="1:22" x14ac:dyDescent="0.25">
      <c r="A195" s="5"/>
      <c r="B195" s="5"/>
      <c r="C195" s="5"/>
      <c r="D195" s="5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</row>
    <row r="196" spans="1:22" x14ac:dyDescent="0.25">
      <c r="A196" s="5"/>
      <c r="B196" s="5"/>
      <c r="C196" s="5"/>
      <c r="D196" s="5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</row>
    <row r="197" spans="1:22" x14ac:dyDescent="0.25">
      <c r="A197" s="5"/>
      <c r="B197" s="5"/>
      <c r="C197" s="5"/>
      <c r="D197" s="5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</row>
    <row r="198" spans="1:22" x14ac:dyDescent="0.25">
      <c r="A198" s="5"/>
      <c r="B198" s="5"/>
      <c r="C198" s="5"/>
      <c r="D198" s="5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</row>
    <row r="199" spans="1:22" x14ac:dyDescent="0.25">
      <c r="A199" s="5"/>
      <c r="B199" s="5"/>
      <c r="C199" s="5"/>
      <c r="D199" s="5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</row>
    <row r="200" spans="1:22" x14ac:dyDescent="0.25">
      <c r="A200" s="5"/>
      <c r="B200" s="5"/>
      <c r="C200" s="5"/>
      <c r="D200" s="5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</row>
    <row r="201" spans="1:22" x14ac:dyDescent="0.25">
      <c r="A201" s="5"/>
      <c r="B201" s="5"/>
      <c r="C201" s="5"/>
      <c r="D201" s="5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</row>
    <row r="202" spans="1:22" x14ac:dyDescent="0.25">
      <c r="A202" s="5"/>
      <c r="B202" s="5"/>
      <c r="C202" s="5"/>
      <c r="D202" s="5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</row>
    <row r="203" spans="1:22" x14ac:dyDescent="0.25">
      <c r="A203" s="5"/>
      <c r="B203" s="5"/>
      <c r="C203" s="5"/>
      <c r="D203" s="5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</row>
    <row r="204" spans="1:22" x14ac:dyDescent="0.25">
      <c r="A204" s="5"/>
      <c r="B204" s="5"/>
      <c r="C204" s="5"/>
      <c r="D204" s="5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</row>
    <row r="205" spans="1:22" x14ac:dyDescent="0.25">
      <c r="A205" s="5"/>
      <c r="B205" s="5"/>
      <c r="C205" s="5"/>
      <c r="D205" s="5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</row>
    <row r="206" spans="1:22" x14ac:dyDescent="0.25">
      <c r="A206" s="5"/>
      <c r="B206" s="5"/>
      <c r="C206" s="5"/>
      <c r="D206" s="5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</row>
    <row r="207" spans="1:22" x14ac:dyDescent="0.25">
      <c r="A207" s="5"/>
      <c r="B207" s="5"/>
      <c r="C207" s="5"/>
      <c r="D207" s="5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</row>
    <row r="208" spans="1:22" x14ac:dyDescent="0.25">
      <c r="A208" s="5"/>
      <c r="B208" s="5"/>
      <c r="C208" s="5"/>
      <c r="D208" s="5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</row>
    <row r="209" spans="1:22" x14ac:dyDescent="0.25">
      <c r="A209" s="1"/>
      <c r="B209" s="4"/>
      <c r="C209" s="3"/>
      <c r="D209" s="3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</row>
    <row r="210" spans="1:22" x14ac:dyDescent="0.25">
      <c r="A210" s="1"/>
      <c r="B210" s="4"/>
      <c r="C210" s="3"/>
      <c r="D210" s="3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</row>
    <row r="211" spans="1:22" x14ac:dyDescent="0.25">
      <c r="A211" s="1"/>
      <c r="B211" s="4"/>
      <c r="C211" s="3"/>
      <c r="D211" s="3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</row>
    <row r="212" spans="1:22" x14ac:dyDescent="0.25">
      <c r="A212" s="1"/>
      <c r="B212" s="4"/>
      <c r="C212" s="3"/>
      <c r="D212" s="3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</row>
    <row r="213" spans="1:22" x14ac:dyDescent="0.25">
      <c r="A213" s="1"/>
      <c r="B213" s="4"/>
      <c r="C213" s="3"/>
      <c r="D213" s="3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</row>
    <row r="214" spans="1:22" x14ac:dyDescent="0.25">
      <c r="A214" s="1"/>
      <c r="B214" s="4"/>
      <c r="C214" s="3"/>
      <c r="D214" s="3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</row>
    <row r="215" spans="1:22" x14ac:dyDescent="0.25">
      <c r="A215" s="1"/>
      <c r="B215" s="4"/>
      <c r="C215" s="3"/>
      <c r="D215" s="3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</row>
    <row r="216" spans="1:22" x14ac:dyDescent="0.25">
      <c r="A216" s="1"/>
      <c r="B216" s="4"/>
      <c r="C216" s="3"/>
      <c r="D216" s="3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</row>
    <row r="217" spans="1:22" x14ac:dyDescent="0.25">
      <c r="A217" s="1"/>
      <c r="B217" s="4"/>
      <c r="C217" s="3"/>
      <c r="D217" s="3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</row>
    <row r="218" spans="1:22" x14ac:dyDescent="0.25">
      <c r="A218" s="1"/>
      <c r="B218" s="4"/>
      <c r="C218" s="3"/>
      <c r="D218" s="3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</row>
    <row r="219" spans="1:22" x14ac:dyDescent="0.25">
      <c r="A219" s="1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</row>
    <row r="220" spans="1:22" x14ac:dyDescent="0.25">
      <c r="A220" s="1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</row>
    <row r="221" spans="1:22" x14ac:dyDescent="0.25">
      <c r="A221" s="1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</row>
    <row r="222" spans="1:22" x14ac:dyDescent="0.25">
      <c r="A222" s="1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</row>
    <row r="223" spans="1:22" x14ac:dyDescent="0.25">
      <c r="A223" s="1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</row>
    <row r="224" spans="1:22" x14ac:dyDescent="0.25">
      <c r="A224" s="1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</row>
    <row r="225" spans="1:22" x14ac:dyDescent="0.25">
      <c r="A225" s="1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</row>
    <row r="226" spans="1:22" x14ac:dyDescent="0.25">
      <c r="A226" s="1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</row>
    <row r="227" spans="1:22" x14ac:dyDescent="0.25">
      <c r="A227" s="1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</row>
    <row r="228" spans="1:22" x14ac:dyDescent="0.25">
      <c r="A228" s="1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</row>
    <row r="229" spans="1:22" x14ac:dyDescent="0.25">
      <c r="A229" s="1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</row>
    <row r="230" spans="1:22" x14ac:dyDescent="0.25">
      <c r="A230" s="1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</row>
    <row r="231" spans="1:22" x14ac:dyDescent="0.25">
      <c r="A231" s="1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</row>
    <row r="232" spans="1:22" x14ac:dyDescent="0.25">
      <c r="A232" s="1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</row>
    <row r="233" spans="1:22" x14ac:dyDescent="0.25">
      <c r="A233" s="1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</row>
    <row r="234" spans="1:22" x14ac:dyDescent="0.25">
      <c r="A234" s="1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</row>
    <row r="235" spans="1:22" x14ac:dyDescent="0.25">
      <c r="A235" s="1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</row>
    <row r="236" spans="1:22" x14ac:dyDescent="0.25">
      <c r="A236" s="1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</row>
    <row r="237" spans="1:22" x14ac:dyDescent="0.25">
      <c r="A237" s="1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</row>
    <row r="238" spans="1:22" x14ac:dyDescent="0.25">
      <c r="A238" s="1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</row>
    <row r="239" spans="1:22" x14ac:dyDescent="0.25">
      <c r="A239" s="1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</row>
    <row r="240" spans="1:22" x14ac:dyDescent="0.25">
      <c r="A240" s="1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</row>
    <row r="241" spans="1:22" x14ac:dyDescent="0.25">
      <c r="A241" s="1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</row>
    <row r="242" spans="1:22" x14ac:dyDescent="0.25">
      <c r="A242" s="1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</row>
    <row r="243" spans="1:22" x14ac:dyDescent="0.25">
      <c r="A243" s="1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</row>
    <row r="244" spans="1:22" x14ac:dyDescent="0.25">
      <c r="A244" s="1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</row>
    <row r="245" spans="1:22" x14ac:dyDescent="0.25">
      <c r="A245" s="1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</row>
    <row r="246" spans="1:22" x14ac:dyDescent="0.25">
      <c r="A246" s="1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</row>
    <row r="247" spans="1:22" x14ac:dyDescent="0.25">
      <c r="A247" s="1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</row>
    <row r="248" spans="1:22" x14ac:dyDescent="0.25">
      <c r="A248" s="1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</row>
    <row r="249" spans="1:22" x14ac:dyDescent="0.25">
      <c r="A249" s="1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</row>
    <row r="250" spans="1:22" x14ac:dyDescent="0.25">
      <c r="A250" s="1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</row>
    <row r="251" spans="1:22" x14ac:dyDescent="0.25">
      <c r="A251" s="1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</row>
    <row r="252" spans="1:22" x14ac:dyDescent="0.25">
      <c r="A252" s="1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</row>
    <row r="253" spans="1:22" x14ac:dyDescent="0.25">
      <c r="A253" s="1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</row>
    <row r="254" spans="1:22" x14ac:dyDescent="0.25">
      <c r="A254" s="1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</row>
    <row r="255" spans="1:22" x14ac:dyDescent="0.25">
      <c r="A255" s="1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</row>
    <row r="256" spans="1:22" x14ac:dyDescent="0.25">
      <c r="A256" s="1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</row>
    <row r="257" spans="1:22" x14ac:dyDescent="0.25">
      <c r="A257" s="1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</row>
    <row r="258" spans="1:22" x14ac:dyDescent="0.25">
      <c r="A258" s="1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</row>
    <row r="259" spans="1:22" x14ac:dyDescent="0.25">
      <c r="A259" s="1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</row>
    <row r="260" spans="1:22" x14ac:dyDescent="0.25">
      <c r="A260" s="1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</row>
    <row r="261" spans="1:22" x14ac:dyDescent="0.25">
      <c r="A261" s="1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</row>
    <row r="262" spans="1:22" x14ac:dyDescent="0.25">
      <c r="A262" s="1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</row>
    <row r="263" spans="1:22" x14ac:dyDescent="0.25">
      <c r="A263" s="1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</row>
    <row r="264" spans="1:22" x14ac:dyDescent="0.25">
      <c r="A264" s="1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</row>
    <row r="265" spans="1:22" x14ac:dyDescent="0.25">
      <c r="A265" s="1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</row>
    <row r="266" spans="1:22" x14ac:dyDescent="0.25">
      <c r="A266" s="1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</row>
    <row r="267" spans="1:22" x14ac:dyDescent="0.25">
      <c r="A267" s="1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</row>
    <row r="268" spans="1:22" x14ac:dyDescent="0.25">
      <c r="A268" s="1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</row>
    <row r="269" spans="1:22" x14ac:dyDescent="0.25">
      <c r="A269" s="1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</row>
    <row r="270" spans="1:22" x14ac:dyDescent="0.25">
      <c r="A270" s="1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</row>
    <row r="271" spans="1:22" x14ac:dyDescent="0.25">
      <c r="A271" s="1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</row>
    <row r="272" spans="1:22" x14ac:dyDescent="0.25">
      <c r="A272" s="1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</row>
    <row r="273" spans="1:22" x14ac:dyDescent="0.25">
      <c r="A273" s="1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</row>
    <row r="274" spans="1:22" x14ac:dyDescent="0.25">
      <c r="A274" s="1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</row>
    <row r="275" spans="1:22" x14ac:dyDescent="0.25">
      <c r="A275" s="1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</row>
    <row r="276" spans="1:22" x14ac:dyDescent="0.25">
      <c r="A276" s="1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</row>
    <row r="277" spans="1:22" x14ac:dyDescent="0.25">
      <c r="A277" s="1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</row>
    <row r="278" spans="1:22" x14ac:dyDescent="0.25">
      <c r="A278" s="1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</row>
    <row r="279" spans="1:22" x14ac:dyDescent="0.25">
      <c r="A279" s="1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</row>
    <row r="280" spans="1:22" x14ac:dyDescent="0.25">
      <c r="A280" s="1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</row>
    <row r="281" spans="1:22" x14ac:dyDescent="0.25">
      <c r="A281" s="1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</row>
    <row r="282" spans="1:22" x14ac:dyDescent="0.25">
      <c r="A282" s="1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</row>
    <row r="283" spans="1:22" x14ac:dyDescent="0.25">
      <c r="A283" s="1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</row>
    <row r="284" spans="1:22" x14ac:dyDescent="0.25">
      <c r="A284" s="1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</row>
    <row r="285" spans="1:22" x14ac:dyDescent="0.25">
      <c r="A285" s="1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</row>
    <row r="286" spans="1:22" x14ac:dyDescent="0.25">
      <c r="A286" s="1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</row>
    <row r="287" spans="1:22" x14ac:dyDescent="0.25">
      <c r="A287" s="1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</row>
    <row r="288" spans="1:22" x14ac:dyDescent="0.25">
      <c r="A288" s="1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</row>
    <row r="289" spans="1:22" x14ac:dyDescent="0.25">
      <c r="A289" s="1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</row>
    <row r="290" spans="1:22" x14ac:dyDescent="0.25">
      <c r="A290" s="1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</row>
    <row r="291" spans="1:22" x14ac:dyDescent="0.25">
      <c r="A291" s="1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</row>
    <row r="292" spans="1:22" x14ac:dyDescent="0.25">
      <c r="A292" s="1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</row>
    <row r="293" spans="1:22" x14ac:dyDescent="0.25">
      <c r="A293" s="1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</row>
    <row r="294" spans="1:22" x14ac:dyDescent="0.25">
      <c r="A294" s="1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</row>
    <row r="295" spans="1:22" x14ac:dyDescent="0.25">
      <c r="A295" s="1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</row>
    <row r="296" spans="1:22" x14ac:dyDescent="0.25">
      <c r="A296" s="1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</row>
    <row r="297" spans="1:22" x14ac:dyDescent="0.25">
      <c r="A297" s="1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</row>
    <row r="298" spans="1:22" x14ac:dyDescent="0.25">
      <c r="A298" s="1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</row>
    <row r="299" spans="1:22" x14ac:dyDescent="0.25">
      <c r="A299" s="1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</row>
    <row r="300" spans="1:22" x14ac:dyDescent="0.25">
      <c r="A300" s="1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</row>
    <row r="301" spans="1:22" x14ac:dyDescent="0.25">
      <c r="A301" s="1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</row>
    <row r="302" spans="1:22" x14ac:dyDescent="0.25">
      <c r="A302" s="1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</row>
    <row r="303" spans="1:22" x14ac:dyDescent="0.25">
      <c r="A303" s="1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</row>
    <row r="304" spans="1:22" x14ac:dyDescent="0.25">
      <c r="A304" s="1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</row>
    <row r="305" spans="1:22" x14ac:dyDescent="0.25">
      <c r="A305" s="1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</row>
    <row r="306" spans="1:22" x14ac:dyDescent="0.25">
      <c r="A306" s="1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</row>
    <row r="307" spans="1:22" x14ac:dyDescent="0.25">
      <c r="A307" s="1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</row>
    <row r="308" spans="1:22" x14ac:dyDescent="0.25">
      <c r="A308" s="1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</row>
    <row r="309" spans="1:22" x14ac:dyDescent="0.25">
      <c r="A309" s="1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</row>
    <row r="310" spans="1:22" x14ac:dyDescent="0.25">
      <c r="A310" s="1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</row>
    <row r="311" spans="1:22" x14ac:dyDescent="0.25">
      <c r="A311" s="1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</row>
    <row r="312" spans="1:22" x14ac:dyDescent="0.25">
      <c r="A312" s="1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</row>
    <row r="313" spans="1:22" x14ac:dyDescent="0.25">
      <c r="A313" s="1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</row>
    <row r="314" spans="1:22" x14ac:dyDescent="0.25">
      <c r="A314" s="1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</row>
    <row r="315" spans="1:22" x14ac:dyDescent="0.25">
      <c r="A315" s="1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</row>
    <row r="316" spans="1:22" x14ac:dyDescent="0.25">
      <c r="A316" s="1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</row>
    <row r="317" spans="1:22" x14ac:dyDescent="0.25">
      <c r="A317" s="1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</row>
    <row r="318" spans="1:22" x14ac:dyDescent="0.25">
      <c r="A318" s="1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</row>
    <row r="319" spans="1:22" x14ac:dyDescent="0.25">
      <c r="A319" s="1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</row>
    <row r="320" spans="1:22" x14ac:dyDescent="0.25">
      <c r="A320" s="1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</row>
    <row r="321" spans="1:22" x14ac:dyDescent="0.25">
      <c r="A321" s="1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</row>
    <row r="322" spans="1:22" x14ac:dyDescent="0.25">
      <c r="A322" s="1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</row>
    <row r="323" spans="1:22" x14ac:dyDescent="0.25">
      <c r="A323" s="1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</row>
    <row r="324" spans="1:22" x14ac:dyDescent="0.25">
      <c r="A324" s="1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</row>
    <row r="325" spans="1:22" x14ac:dyDescent="0.25">
      <c r="A325" s="1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</row>
    <row r="326" spans="1:22" x14ac:dyDescent="0.25">
      <c r="A326" s="1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</row>
    <row r="327" spans="1:22" x14ac:dyDescent="0.25">
      <c r="A327" s="1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</row>
    <row r="328" spans="1:22" x14ac:dyDescent="0.25">
      <c r="A328" s="1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</row>
    <row r="329" spans="1:22" x14ac:dyDescent="0.25">
      <c r="A329" s="1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</row>
    <row r="330" spans="1:22" x14ac:dyDescent="0.25">
      <c r="A330" s="1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</row>
    <row r="331" spans="1:22" x14ac:dyDescent="0.25">
      <c r="A331" s="1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</row>
    <row r="332" spans="1:22" x14ac:dyDescent="0.25">
      <c r="A332" s="1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</row>
    <row r="333" spans="1:22" x14ac:dyDescent="0.25">
      <c r="A333" s="1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</row>
    <row r="334" spans="1:22" x14ac:dyDescent="0.25">
      <c r="A334" s="1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</row>
    <row r="335" spans="1:22" x14ac:dyDescent="0.25">
      <c r="A335" s="1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</row>
    <row r="336" spans="1:22" x14ac:dyDescent="0.25">
      <c r="A336" s="1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</row>
    <row r="337" spans="1:22" x14ac:dyDescent="0.25">
      <c r="A337" s="1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</row>
    <row r="338" spans="1:22" x14ac:dyDescent="0.25">
      <c r="A338" s="1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</row>
    <row r="339" spans="1:22" x14ac:dyDescent="0.25">
      <c r="A339" s="1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</row>
    <row r="340" spans="1:22" x14ac:dyDescent="0.25">
      <c r="A340" s="1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</row>
    <row r="341" spans="1:22" x14ac:dyDescent="0.25">
      <c r="A341" s="1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</row>
    <row r="342" spans="1:22" x14ac:dyDescent="0.25">
      <c r="A342" s="1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</row>
    <row r="343" spans="1:22" x14ac:dyDescent="0.25">
      <c r="A343" s="1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</row>
    <row r="344" spans="1:22" x14ac:dyDescent="0.25">
      <c r="A344" s="1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</row>
    <row r="345" spans="1:22" x14ac:dyDescent="0.25">
      <c r="A345" s="1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</row>
    <row r="346" spans="1:22" x14ac:dyDescent="0.25">
      <c r="A346" s="1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</row>
    <row r="347" spans="1:22" x14ac:dyDescent="0.25">
      <c r="A347" s="1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</row>
    <row r="348" spans="1:22" x14ac:dyDescent="0.25">
      <c r="A348" s="1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</row>
    <row r="349" spans="1:22" x14ac:dyDescent="0.25">
      <c r="A349" s="1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</row>
    <row r="350" spans="1:22" x14ac:dyDescent="0.25">
      <c r="A350" s="1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</row>
    <row r="351" spans="1:22" x14ac:dyDescent="0.25">
      <c r="A351" s="1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</row>
    <row r="352" spans="1:22" x14ac:dyDescent="0.25">
      <c r="A352" s="1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</row>
    <row r="353" spans="1:22" x14ac:dyDescent="0.25">
      <c r="A353" s="1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</row>
    <row r="354" spans="1:22" x14ac:dyDescent="0.25">
      <c r="A354" s="1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</row>
    <row r="355" spans="1:22" x14ac:dyDescent="0.25">
      <c r="A355" s="1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</row>
    <row r="356" spans="1:22" x14ac:dyDescent="0.25">
      <c r="A356" s="1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</row>
    <row r="357" spans="1:22" x14ac:dyDescent="0.25">
      <c r="A357" s="1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</row>
    <row r="358" spans="1:22" x14ac:dyDescent="0.25">
      <c r="A358" s="1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</row>
    <row r="359" spans="1:22" x14ac:dyDescent="0.25">
      <c r="A359" s="1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</row>
    <row r="360" spans="1:22" x14ac:dyDescent="0.25">
      <c r="A360" s="1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</row>
    <row r="361" spans="1:22" x14ac:dyDescent="0.25">
      <c r="A361" s="1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</row>
    <row r="362" spans="1:22" x14ac:dyDescent="0.25">
      <c r="A362" s="1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</row>
    <row r="363" spans="1:22" x14ac:dyDescent="0.25">
      <c r="A363" s="1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</row>
    <row r="364" spans="1:22" x14ac:dyDescent="0.25">
      <c r="A364" s="1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</row>
    <row r="365" spans="1:22" x14ac:dyDescent="0.25">
      <c r="A365" s="1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</row>
    <row r="366" spans="1:22" x14ac:dyDescent="0.25">
      <c r="A366" s="1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</row>
    <row r="367" spans="1:22" x14ac:dyDescent="0.25">
      <c r="A367" s="1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</row>
    <row r="368" spans="1:22" x14ac:dyDescent="0.25">
      <c r="A368" s="1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</row>
    <row r="369" spans="1:22" x14ac:dyDescent="0.25">
      <c r="A369" s="1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</row>
    <row r="370" spans="1:22" x14ac:dyDescent="0.25">
      <c r="A370" s="1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</row>
    <row r="371" spans="1:22" x14ac:dyDescent="0.25">
      <c r="A371" s="1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</row>
    <row r="372" spans="1:22" x14ac:dyDescent="0.25">
      <c r="A372" s="1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</row>
    <row r="373" spans="1:22" x14ac:dyDescent="0.25">
      <c r="A373" s="1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</row>
    <row r="374" spans="1:22" x14ac:dyDescent="0.25">
      <c r="A374" s="1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</row>
    <row r="375" spans="1:22" x14ac:dyDescent="0.25">
      <c r="A375" s="1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</row>
    <row r="376" spans="1:22" x14ac:dyDescent="0.25">
      <c r="A376" s="1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</row>
    <row r="377" spans="1:22" x14ac:dyDescent="0.25">
      <c r="A377" s="1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</row>
    <row r="378" spans="1:22" x14ac:dyDescent="0.25">
      <c r="A378" s="1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</row>
    <row r="379" spans="1:22" x14ac:dyDescent="0.25">
      <c r="A379" s="1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</row>
    <row r="380" spans="1:22" x14ac:dyDescent="0.25">
      <c r="A380" s="1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</row>
    <row r="381" spans="1:22" x14ac:dyDescent="0.25">
      <c r="A381" s="1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</row>
    <row r="382" spans="1:22" x14ac:dyDescent="0.25">
      <c r="A382" s="1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</row>
    <row r="383" spans="1:22" x14ac:dyDescent="0.25">
      <c r="A383" s="1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</row>
    <row r="384" spans="1:22" x14ac:dyDescent="0.25">
      <c r="A384" s="1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</row>
    <row r="385" spans="1:22" x14ac:dyDescent="0.25">
      <c r="A385" s="1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</row>
    <row r="386" spans="1:22" x14ac:dyDescent="0.25">
      <c r="A386" s="1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</row>
    <row r="387" spans="1:22" x14ac:dyDescent="0.25">
      <c r="A387" s="1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</row>
    <row r="388" spans="1:22" x14ac:dyDescent="0.25">
      <c r="A388" s="1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</row>
    <row r="389" spans="1:22" x14ac:dyDescent="0.25">
      <c r="A389" s="1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</row>
    <row r="390" spans="1:22" x14ac:dyDescent="0.25">
      <c r="A390" s="1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</row>
    <row r="391" spans="1:22" x14ac:dyDescent="0.25">
      <c r="A391" s="1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</row>
    <row r="392" spans="1:22" x14ac:dyDescent="0.25">
      <c r="A392" s="1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</row>
    <row r="393" spans="1:22" x14ac:dyDescent="0.25">
      <c r="A393" s="1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</row>
    <row r="394" spans="1:22" x14ac:dyDescent="0.25">
      <c r="A394" s="1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</row>
    <row r="395" spans="1:22" x14ac:dyDescent="0.25">
      <c r="A395" s="1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</row>
    <row r="396" spans="1:22" x14ac:dyDescent="0.25">
      <c r="A396" s="1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</row>
    <row r="397" spans="1:22" x14ac:dyDescent="0.25">
      <c r="A397" s="1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</row>
    <row r="398" spans="1:22" x14ac:dyDescent="0.25">
      <c r="A398" s="1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</row>
    <row r="399" spans="1:22" x14ac:dyDescent="0.25">
      <c r="A399" s="1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</row>
    <row r="400" spans="1:22" x14ac:dyDescent="0.25">
      <c r="A400" s="1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</row>
    <row r="401" spans="1:22" x14ac:dyDescent="0.25">
      <c r="A401" s="1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</row>
    <row r="402" spans="1:22" x14ac:dyDescent="0.25">
      <c r="A402" s="1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</row>
    <row r="403" spans="1:22" x14ac:dyDescent="0.25">
      <c r="A403" s="1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</row>
    <row r="404" spans="1:22" x14ac:dyDescent="0.25">
      <c r="A404" s="1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</row>
    <row r="405" spans="1:22" x14ac:dyDescent="0.25">
      <c r="A405" s="1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</row>
    <row r="406" spans="1:22" x14ac:dyDescent="0.25">
      <c r="A406" s="1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</row>
    <row r="407" spans="1:22" x14ac:dyDescent="0.25">
      <c r="A407" s="1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</row>
    <row r="408" spans="1:22" x14ac:dyDescent="0.25">
      <c r="A408" s="1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</row>
    <row r="409" spans="1:22" x14ac:dyDescent="0.25">
      <c r="A409" s="1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</row>
    <row r="410" spans="1:22" x14ac:dyDescent="0.25">
      <c r="A410" s="1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</row>
    <row r="411" spans="1:22" x14ac:dyDescent="0.25">
      <c r="A411" s="1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</row>
    <row r="412" spans="1:22" x14ac:dyDescent="0.25">
      <c r="A412" s="1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</row>
    <row r="413" spans="1:22" x14ac:dyDescent="0.25">
      <c r="A413" s="1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</row>
    <row r="414" spans="1:22" x14ac:dyDescent="0.25">
      <c r="A414" s="1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</row>
    <row r="415" spans="1:22" x14ac:dyDescent="0.25">
      <c r="A415" s="1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</row>
    <row r="416" spans="1:22" x14ac:dyDescent="0.25">
      <c r="A416" s="1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</row>
    <row r="417" spans="1:22" x14ac:dyDescent="0.25">
      <c r="A417" s="1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</row>
    <row r="418" spans="1:22" x14ac:dyDescent="0.25">
      <c r="A418" s="1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</row>
    <row r="419" spans="1:22" x14ac:dyDescent="0.25">
      <c r="A419" s="1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</row>
    <row r="420" spans="1:22" x14ac:dyDescent="0.25">
      <c r="A420" s="1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</row>
    <row r="421" spans="1:22" x14ac:dyDescent="0.25">
      <c r="A421" s="1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</row>
    <row r="422" spans="1:22" x14ac:dyDescent="0.25">
      <c r="A422" s="1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</row>
    <row r="423" spans="1:22" x14ac:dyDescent="0.25">
      <c r="A423" s="1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</row>
    <row r="424" spans="1:22" x14ac:dyDescent="0.25">
      <c r="A424" s="1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</row>
    <row r="425" spans="1:22" x14ac:dyDescent="0.25">
      <c r="A425" s="1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</row>
    <row r="426" spans="1:22" x14ac:dyDescent="0.25">
      <c r="A426" s="1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</row>
    <row r="427" spans="1:22" x14ac:dyDescent="0.25">
      <c r="A427" s="1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</row>
    <row r="428" spans="1:22" x14ac:dyDescent="0.25">
      <c r="A428" s="1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</row>
    <row r="429" spans="1:22" x14ac:dyDescent="0.25">
      <c r="A429" s="1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</row>
    <row r="430" spans="1:22" x14ac:dyDescent="0.25">
      <c r="A430" s="1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</row>
    <row r="431" spans="1:22" x14ac:dyDescent="0.25">
      <c r="A431" s="1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</row>
    <row r="432" spans="1:22" x14ac:dyDescent="0.25">
      <c r="A432" s="1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</row>
    <row r="433" spans="1:22" x14ac:dyDescent="0.25">
      <c r="A433" s="1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</row>
    <row r="434" spans="1:22" x14ac:dyDescent="0.25">
      <c r="A434" s="1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</row>
    <row r="435" spans="1:22" x14ac:dyDescent="0.25">
      <c r="A435" s="1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</row>
    <row r="436" spans="1:22" x14ac:dyDescent="0.25">
      <c r="A436" s="1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</row>
    <row r="437" spans="1:22" x14ac:dyDescent="0.25">
      <c r="A437" s="1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</row>
    <row r="438" spans="1:22" x14ac:dyDescent="0.25">
      <c r="A438" s="1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</row>
    <row r="439" spans="1:22" x14ac:dyDescent="0.25">
      <c r="A439" s="1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</row>
    <row r="440" spans="1:22" x14ac:dyDescent="0.25">
      <c r="A440" s="1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</row>
    <row r="441" spans="1:22" x14ac:dyDescent="0.25">
      <c r="A441" s="1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</row>
    <row r="442" spans="1:22" x14ac:dyDescent="0.25">
      <c r="A442" s="1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</row>
    <row r="443" spans="1:22" x14ac:dyDescent="0.25">
      <c r="A443" s="1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</row>
    <row r="444" spans="1:22" x14ac:dyDescent="0.25">
      <c r="A444" s="1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</row>
    <row r="445" spans="1:22" x14ac:dyDescent="0.25">
      <c r="A445" s="1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</row>
    <row r="446" spans="1:22" x14ac:dyDescent="0.25">
      <c r="A446" s="1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</row>
    <row r="447" spans="1:22" x14ac:dyDescent="0.25">
      <c r="A447" s="1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</row>
    <row r="448" spans="1:22" x14ac:dyDescent="0.25">
      <c r="A448" s="1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</row>
    <row r="449" spans="1:22" x14ac:dyDescent="0.25">
      <c r="A449" s="1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</row>
    <row r="450" spans="1:22" x14ac:dyDescent="0.25">
      <c r="A450" s="1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</row>
    <row r="451" spans="1:22" x14ac:dyDescent="0.25">
      <c r="A451" s="1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</row>
    <row r="452" spans="1:22" x14ac:dyDescent="0.25">
      <c r="A452" s="1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</row>
    <row r="453" spans="1:22" x14ac:dyDescent="0.25">
      <c r="A453" s="1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</row>
    <row r="454" spans="1:22" x14ac:dyDescent="0.25">
      <c r="A454" s="1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</row>
    <row r="455" spans="1:22" x14ac:dyDescent="0.25">
      <c r="A455" s="1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</row>
    <row r="456" spans="1:22" x14ac:dyDescent="0.25">
      <c r="A456" s="1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</row>
    <row r="457" spans="1:22" x14ac:dyDescent="0.25">
      <c r="A457" s="1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</row>
    <row r="458" spans="1:22" x14ac:dyDescent="0.25">
      <c r="A458" s="1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</row>
    <row r="459" spans="1:22" x14ac:dyDescent="0.25">
      <c r="A459" s="1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</row>
    <row r="460" spans="1:22" x14ac:dyDescent="0.25">
      <c r="A460" s="1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</row>
    <row r="461" spans="1:22" x14ac:dyDescent="0.25">
      <c r="A461" s="1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</row>
    <row r="462" spans="1:22" x14ac:dyDescent="0.25">
      <c r="A462" s="1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</row>
    <row r="463" spans="1:22" x14ac:dyDescent="0.25">
      <c r="A463" s="1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</row>
    <row r="464" spans="1:22" x14ac:dyDescent="0.25">
      <c r="A464" s="1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</row>
    <row r="465" spans="1:22" x14ac:dyDescent="0.25">
      <c r="A465" s="1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</row>
    <row r="466" spans="1:22" x14ac:dyDescent="0.25">
      <c r="A466" s="1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</row>
    <row r="467" spans="1:22" x14ac:dyDescent="0.25">
      <c r="A467" s="1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</row>
    <row r="468" spans="1:22" x14ac:dyDescent="0.25">
      <c r="A468" s="1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</row>
    <row r="469" spans="1:22" x14ac:dyDescent="0.25">
      <c r="A469" s="1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</row>
    <row r="470" spans="1:22" x14ac:dyDescent="0.25">
      <c r="A470" s="1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</row>
    <row r="471" spans="1:22" x14ac:dyDescent="0.25">
      <c r="A471" s="1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</row>
    <row r="472" spans="1:22" x14ac:dyDescent="0.25">
      <c r="A472" s="1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</row>
    <row r="473" spans="1:22" x14ac:dyDescent="0.25">
      <c r="A473" s="1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</row>
    <row r="474" spans="1:22" x14ac:dyDescent="0.25">
      <c r="A474" s="1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</row>
    <row r="475" spans="1:22" x14ac:dyDescent="0.25">
      <c r="A475" s="1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</row>
    <row r="476" spans="1:22" x14ac:dyDescent="0.25">
      <c r="A476" s="1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</row>
    <row r="477" spans="1:22" x14ac:dyDescent="0.25">
      <c r="A477" s="1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</row>
    <row r="478" spans="1:22" x14ac:dyDescent="0.25">
      <c r="A478" s="1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</row>
    <row r="479" spans="1:22" x14ac:dyDescent="0.25">
      <c r="A479" s="1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</row>
    <row r="480" spans="1:22" x14ac:dyDescent="0.25">
      <c r="A480" s="1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</row>
    <row r="481" spans="1:22" x14ac:dyDescent="0.25">
      <c r="A481" s="1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</row>
    <row r="482" spans="1:22" x14ac:dyDescent="0.25">
      <c r="A482" s="1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</row>
    <row r="483" spans="1:22" x14ac:dyDescent="0.25">
      <c r="A483" s="1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</row>
    <row r="484" spans="1:22" x14ac:dyDescent="0.25">
      <c r="A484" s="1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</row>
    <row r="485" spans="1:22" x14ac:dyDescent="0.25">
      <c r="A485" s="1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</row>
    <row r="486" spans="1:22" x14ac:dyDescent="0.25">
      <c r="A486" s="1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</row>
    <row r="487" spans="1:22" x14ac:dyDescent="0.25">
      <c r="A487" s="1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</row>
    <row r="488" spans="1:22" x14ac:dyDescent="0.25">
      <c r="A488" s="1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</row>
    <row r="489" spans="1:22" x14ac:dyDescent="0.25">
      <c r="A489" s="1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</row>
    <row r="490" spans="1:22" x14ac:dyDescent="0.25">
      <c r="A490" s="1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</row>
    <row r="491" spans="1:22" x14ac:dyDescent="0.25">
      <c r="A491" s="1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</row>
    <row r="492" spans="1:22" x14ac:dyDescent="0.25">
      <c r="A492" s="1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</row>
    <row r="493" spans="1:22" x14ac:dyDescent="0.25">
      <c r="A493" s="1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</row>
    <row r="494" spans="1:22" x14ac:dyDescent="0.25">
      <c r="A494" s="1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</row>
    <row r="495" spans="1:22" x14ac:dyDescent="0.25">
      <c r="A495" s="1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</row>
    <row r="496" spans="1:22" x14ac:dyDescent="0.25">
      <c r="A496" s="1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</row>
    <row r="497" spans="1:22" x14ac:dyDescent="0.25">
      <c r="A497" s="1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</row>
    <row r="498" spans="1:22" x14ac:dyDescent="0.25">
      <c r="A498" s="1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</row>
    <row r="499" spans="1:22" x14ac:dyDescent="0.25">
      <c r="A499" s="1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</row>
    <row r="500" spans="1:22" x14ac:dyDescent="0.25">
      <c r="A500" s="1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</row>
    <row r="501" spans="1:22" x14ac:dyDescent="0.25">
      <c r="A501" s="1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</row>
    <row r="502" spans="1:22" x14ac:dyDescent="0.25">
      <c r="A502" s="1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</row>
    <row r="503" spans="1:22" x14ac:dyDescent="0.25">
      <c r="A503" s="1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</row>
    <row r="504" spans="1:22" x14ac:dyDescent="0.25">
      <c r="A504" s="1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</row>
    <row r="505" spans="1:22" x14ac:dyDescent="0.25">
      <c r="A505" s="1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</row>
    <row r="506" spans="1:22" x14ac:dyDescent="0.25">
      <c r="A506" s="1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</row>
    <row r="507" spans="1:22" x14ac:dyDescent="0.25">
      <c r="A507" s="1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</row>
    <row r="508" spans="1:22" x14ac:dyDescent="0.25">
      <c r="A508" s="1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</row>
    <row r="509" spans="1:22" x14ac:dyDescent="0.25">
      <c r="A509" s="1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</row>
    <row r="510" spans="1:22" x14ac:dyDescent="0.25">
      <c r="A510" s="1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</row>
    <row r="511" spans="1:22" x14ac:dyDescent="0.25">
      <c r="A511" s="1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</row>
    <row r="512" spans="1:22" x14ac:dyDescent="0.25">
      <c r="A512" s="1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</row>
    <row r="513" spans="1:22" x14ac:dyDescent="0.25">
      <c r="A513" s="1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</row>
    <row r="514" spans="1:22" x14ac:dyDescent="0.25">
      <c r="A514" s="1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</row>
    <row r="515" spans="1:22" x14ac:dyDescent="0.25">
      <c r="A515" s="1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</row>
    <row r="516" spans="1:22" x14ac:dyDescent="0.25">
      <c r="A516" s="1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</row>
    <row r="517" spans="1:22" x14ac:dyDescent="0.25">
      <c r="A517" s="1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</row>
    <row r="518" spans="1:22" x14ac:dyDescent="0.25">
      <c r="A518" s="1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</row>
    <row r="519" spans="1:22" x14ac:dyDescent="0.25">
      <c r="A519" s="1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</row>
    <row r="520" spans="1:22" x14ac:dyDescent="0.25">
      <c r="A520" s="1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</row>
    <row r="521" spans="1:22" x14ac:dyDescent="0.25">
      <c r="A521" s="1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</row>
    <row r="522" spans="1:22" x14ac:dyDescent="0.25">
      <c r="A522" s="1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</row>
    <row r="523" spans="1:22" x14ac:dyDescent="0.25">
      <c r="A523" s="1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</row>
    <row r="524" spans="1:22" x14ac:dyDescent="0.25">
      <c r="A524" s="1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</row>
    <row r="525" spans="1:22" x14ac:dyDescent="0.25">
      <c r="A525" s="1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</row>
    <row r="526" spans="1:22" x14ac:dyDescent="0.25">
      <c r="A526" s="1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</row>
    <row r="527" spans="1:22" x14ac:dyDescent="0.25">
      <c r="A527" s="1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</row>
    <row r="528" spans="1:22" x14ac:dyDescent="0.25">
      <c r="A528" s="1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</row>
    <row r="529" spans="1:22" x14ac:dyDescent="0.25">
      <c r="A529" s="1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</row>
    <row r="530" spans="1:22" x14ac:dyDescent="0.25">
      <c r="A530" s="1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</row>
    <row r="531" spans="1:22" x14ac:dyDescent="0.25">
      <c r="A531" s="1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</row>
    <row r="532" spans="1:22" x14ac:dyDescent="0.25">
      <c r="A532" s="1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</row>
    <row r="533" spans="1:22" x14ac:dyDescent="0.25">
      <c r="A533" s="1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</row>
    <row r="534" spans="1:22" x14ac:dyDescent="0.25">
      <c r="A534" s="1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</row>
    <row r="535" spans="1:22" x14ac:dyDescent="0.25">
      <c r="A535" s="1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</row>
    <row r="536" spans="1:22" x14ac:dyDescent="0.25">
      <c r="A536" s="1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</row>
    <row r="537" spans="1:22" x14ac:dyDescent="0.25">
      <c r="A537" s="1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</row>
    <row r="538" spans="1:22" x14ac:dyDescent="0.25">
      <c r="A538" s="1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</row>
    <row r="539" spans="1:22" x14ac:dyDescent="0.25">
      <c r="A539" s="1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</row>
    <row r="540" spans="1:22" x14ac:dyDescent="0.25">
      <c r="A540" s="1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</row>
    <row r="541" spans="1:22" x14ac:dyDescent="0.25">
      <c r="A541" s="1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</row>
    <row r="542" spans="1:22" x14ac:dyDescent="0.25">
      <c r="A542" s="1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</row>
    <row r="543" spans="1:22" x14ac:dyDescent="0.25">
      <c r="A543" s="1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</row>
    <row r="544" spans="1:22" x14ac:dyDescent="0.25">
      <c r="A544" s="1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</row>
    <row r="545" spans="1:22" x14ac:dyDescent="0.25">
      <c r="A545" s="1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</row>
    <row r="546" spans="1:22" x14ac:dyDescent="0.25">
      <c r="A546" s="1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</row>
    <row r="547" spans="1:22" x14ac:dyDescent="0.25">
      <c r="A547" s="1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</row>
    <row r="548" spans="1:22" x14ac:dyDescent="0.25">
      <c r="A548" s="1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</row>
    <row r="549" spans="1:22" x14ac:dyDescent="0.25">
      <c r="A549" s="1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</row>
    <row r="550" spans="1:22" x14ac:dyDescent="0.25">
      <c r="A550" s="1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</row>
    <row r="551" spans="1:22" x14ac:dyDescent="0.25">
      <c r="A551" s="1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</row>
    <row r="552" spans="1:22" x14ac:dyDescent="0.25">
      <c r="A552" s="1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</row>
    <row r="553" spans="1:22" x14ac:dyDescent="0.25">
      <c r="A553" s="1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</row>
    <row r="554" spans="1:22" x14ac:dyDescent="0.25">
      <c r="A554" s="1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</row>
    <row r="555" spans="1:22" x14ac:dyDescent="0.25">
      <c r="A555" s="1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</row>
    <row r="556" spans="1:22" x14ac:dyDescent="0.25">
      <c r="A556" s="1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</row>
    <row r="557" spans="1:22" x14ac:dyDescent="0.25">
      <c r="A557" s="1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</row>
    <row r="558" spans="1:22" x14ac:dyDescent="0.25">
      <c r="A558" s="1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</row>
    <row r="559" spans="1:22" x14ac:dyDescent="0.25">
      <c r="A559" s="1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</row>
    <row r="560" spans="1:22" x14ac:dyDescent="0.25">
      <c r="A560" s="1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</row>
    <row r="561" spans="1:22" x14ac:dyDescent="0.25">
      <c r="A561" s="1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</row>
    <row r="562" spans="1:22" x14ac:dyDescent="0.25">
      <c r="A562" s="1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</row>
    <row r="563" spans="1:22" x14ac:dyDescent="0.25">
      <c r="A563" s="1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</row>
    <row r="564" spans="1:22" x14ac:dyDescent="0.25">
      <c r="A564" s="1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</row>
    <row r="565" spans="1:22" x14ac:dyDescent="0.25">
      <c r="A565" s="1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</row>
    <row r="566" spans="1:22" x14ac:dyDescent="0.25">
      <c r="A566" s="1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</row>
    <row r="567" spans="1:22" x14ac:dyDescent="0.25">
      <c r="A567" s="1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</row>
    <row r="568" spans="1:22" x14ac:dyDescent="0.25">
      <c r="A568" s="1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</row>
    <row r="569" spans="1:22" x14ac:dyDescent="0.25">
      <c r="A569" s="1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</row>
    <row r="570" spans="1:22" x14ac:dyDescent="0.25">
      <c r="A570" s="1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</row>
    <row r="571" spans="1:22" x14ac:dyDescent="0.25">
      <c r="A571" s="1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</row>
    <row r="572" spans="1:22" x14ac:dyDescent="0.25">
      <c r="A572" s="1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</row>
    <row r="573" spans="1:22" x14ac:dyDescent="0.25">
      <c r="A573" s="1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</row>
    <row r="574" spans="1:22" x14ac:dyDescent="0.25">
      <c r="A574" s="1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</row>
    <row r="575" spans="1:22" x14ac:dyDescent="0.25">
      <c r="A575" s="1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</row>
    <row r="576" spans="1:22" x14ac:dyDescent="0.25">
      <c r="A576" s="1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</row>
    <row r="577" spans="1:22" x14ac:dyDescent="0.25">
      <c r="A577" s="1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</row>
    <row r="578" spans="1:22" x14ac:dyDescent="0.25">
      <c r="A578" s="1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</row>
    <row r="579" spans="1:22" x14ac:dyDescent="0.25">
      <c r="A579" s="1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</row>
    <row r="580" spans="1:22" x14ac:dyDescent="0.25">
      <c r="A580" s="1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</row>
    <row r="581" spans="1:22" x14ac:dyDescent="0.25">
      <c r="A581" s="1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</row>
    <row r="582" spans="1:22" x14ac:dyDescent="0.25">
      <c r="A582" s="1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</row>
    <row r="583" spans="1:22" x14ac:dyDescent="0.25">
      <c r="A583" s="1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</row>
    <row r="584" spans="1:22" x14ac:dyDescent="0.25">
      <c r="A584" s="1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</row>
    <row r="585" spans="1:22" x14ac:dyDescent="0.25">
      <c r="A585" s="1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</row>
    <row r="586" spans="1:22" x14ac:dyDescent="0.25">
      <c r="A586" s="1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</row>
    <row r="587" spans="1:22" x14ac:dyDescent="0.25">
      <c r="A587" s="1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</row>
    <row r="588" spans="1:22" x14ac:dyDescent="0.25">
      <c r="A588" s="1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</row>
    <row r="589" spans="1:22" x14ac:dyDescent="0.25">
      <c r="A589" s="1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</row>
    <row r="590" spans="1:22" x14ac:dyDescent="0.25">
      <c r="A590" s="1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</row>
    <row r="591" spans="1:22" x14ac:dyDescent="0.25">
      <c r="A591" s="1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</row>
    <row r="592" spans="1:22" x14ac:dyDescent="0.25">
      <c r="A592" s="1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</row>
    <row r="593" spans="1:22" x14ac:dyDescent="0.25">
      <c r="A593" s="1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</row>
    <row r="594" spans="1:22" x14ac:dyDescent="0.25">
      <c r="A594" s="1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</row>
    <row r="595" spans="1:22" x14ac:dyDescent="0.25">
      <c r="A595" s="1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</row>
    <row r="596" spans="1:22" x14ac:dyDescent="0.25">
      <c r="A596" s="1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</row>
    <row r="597" spans="1:22" x14ac:dyDescent="0.25">
      <c r="A597" s="1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</row>
    <row r="598" spans="1:22" x14ac:dyDescent="0.25">
      <c r="A598" s="1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</row>
    <row r="599" spans="1:22" x14ac:dyDescent="0.25">
      <c r="A599" s="1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</row>
    <row r="600" spans="1:22" x14ac:dyDescent="0.25">
      <c r="A600" s="1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</row>
    <row r="601" spans="1:22" x14ac:dyDescent="0.25">
      <c r="A601" s="1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</row>
    <row r="602" spans="1:22" x14ac:dyDescent="0.25">
      <c r="A602" s="1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</row>
    <row r="603" spans="1:22" x14ac:dyDescent="0.25">
      <c r="A603" s="1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</row>
    <row r="604" spans="1:22" x14ac:dyDescent="0.25">
      <c r="A604" s="1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</row>
    <row r="605" spans="1:22" x14ac:dyDescent="0.25">
      <c r="A605" s="1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</row>
    <row r="606" spans="1:22" x14ac:dyDescent="0.25">
      <c r="A606" s="1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</row>
    <row r="607" spans="1:22" x14ac:dyDescent="0.25">
      <c r="A607" s="1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</row>
    <row r="608" spans="1:22" x14ac:dyDescent="0.25">
      <c r="A608" s="1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</row>
    <row r="609" spans="1:22" x14ac:dyDescent="0.25">
      <c r="A609" s="1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</row>
    <row r="610" spans="1:22" x14ac:dyDescent="0.25">
      <c r="A610" s="1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</row>
    <row r="611" spans="1:22" x14ac:dyDescent="0.25">
      <c r="A611" s="1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</row>
    <row r="612" spans="1:22" x14ac:dyDescent="0.25">
      <c r="A612" s="1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</row>
    <row r="613" spans="1:22" x14ac:dyDescent="0.25">
      <c r="A613" s="1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</row>
    <row r="614" spans="1:22" x14ac:dyDescent="0.25">
      <c r="A614" s="1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</row>
    <row r="615" spans="1:22" x14ac:dyDescent="0.25">
      <c r="A615" s="1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</row>
    <row r="616" spans="1:22" x14ac:dyDescent="0.25">
      <c r="A616" s="1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</row>
    <row r="617" spans="1:22" x14ac:dyDescent="0.25">
      <c r="A617" s="1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</row>
    <row r="618" spans="1:22" x14ac:dyDescent="0.25">
      <c r="A618" s="1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</row>
    <row r="619" spans="1:22" x14ac:dyDescent="0.25">
      <c r="A619" s="1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</row>
    <row r="620" spans="1:22" x14ac:dyDescent="0.25">
      <c r="A620" s="1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</row>
    <row r="621" spans="1:22" x14ac:dyDescent="0.25">
      <c r="A621" s="1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</row>
    <row r="622" spans="1:22" x14ac:dyDescent="0.25">
      <c r="A622" s="1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</row>
    <row r="623" spans="1:22" x14ac:dyDescent="0.25">
      <c r="A623" s="1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</row>
    <row r="624" spans="1:22" x14ac:dyDescent="0.25">
      <c r="A624" s="1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</row>
    <row r="625" spans="1:22" x14ac:dyDescent="0.25">
      <c r="A625" s="1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</row>
    <row r="626" spans="1:22" x14ac:dyDescent="0.25">
      <c r="A626" s="1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</row>
    <row r="627" spans="1:22" x14ac:dyDescent="0.25">
      <c r="A627" s="1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</row>
    <row r="628" spans="1:22" x14ac:dyDescent="0.25">
      <c r="A628" s="1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</row>
    <row r="629" spans="1:22" x14ac:dyDescent="0.25">
      <c r="A629" s="1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</row>
    <row r="630" spans="1:22" x14ac:dyDescent="0.25">
      <c r="A630" s="1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</row>
    <row r="631" spans="1:22" x14ac:dyDescent="0.25">
      <c r="A631" s="1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</row>
    <row r="632" spans="1:22" x14ac:dyDescent="0.25">
      <c r="A632" s="1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</row>
    <row r="633" spans="1:22" x14ac:dyDescent="0.25">
      <c r="A633" s="1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</row>
    <row r="634" spans="1:22" x14ac:dyDescent="0.25">
      <c r="A634" s="1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</row>
    <row r="635" spans="1:22" x14ac:dyDescent="0.25">
      <c r="A635" s="1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</row>
    <row r="636" spans="1:22" x14ac:dyDescent="0.25">
      <c r="A636" s="1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</row>
    <row r="637" spans="1:22" x14ac:dyDescent="0.25">
      <c r="A637" s="1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</row>
    <row r="638" spans="1:22" x14ac:dyDescent="0.25">
      <c r="A638" s="1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</row>
    <row r="639" spans="1:22" x14ac:dyDescent="0.25">
      <c r="A639" s="1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</row>
    <row r="640" spans="1:22" x14ac:dyDescent="0.25">
      <c r="A640" s="1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</row>
    <row r="641" spans="1:22" x14ac:dyDescent="0.25">
      <c r="A641" s="1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</row>
    <row r="642" spans="1:22" x14ac:dyDescent="0.25">
      <c r="A642" s="1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</row>
    <row r="643" spans="1:22" x14ac:dyDescent="0.25">
      <c r="A643" s="1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</row>
    <row r="644" spans="1:22" x14ac:dyDescent="0.25">
      <c r="A644" s="1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</row>
    <row r="645" spans="1:22" x14ac:dyDescent="0.25">
      <c r="A645" s="1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</row>
    <row r="646" spans="1:22" x14ac:dyDescent="0.25">
      <c r="A646" s="1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</row>
    <row r="647" spans="1:22" x14ac:dyDescent="0.25">
      <c r="A647" s="1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</row>
    <row r="648" spans="1:22" x14ac:dyDescent="0.25">
      <c r="A648" s="1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</row>
    <row r="649" spans="1:22" x14ac:dyDescent="0.25">
      <c r="A649" s="1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</row>
    <row r="650" spans="1:22" x14ac:dyDescent="0.25">
      <c r="A650" s="1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</row>
    <row r="651" spans="1:22" x14ac:dyDescent="0.25">
      <c r="A651" s="1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</row>
    <row r="652" spans="1:22" x14ac:dyDescent="0.25">
      <c r="A652" s="1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</row>
    <row r="653" spans="1:22" x14ac:dyDescent="0.25">
      <c r="A653" s="1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</row>
    <row r="654" spans="1:22" x14ac:dyDescent="0.25">
      <c r="A654" s="1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</row>
    <row r="655" spans="1:22" x14ac:dyDescent="0.25">
      <c r="A655" s="1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</row>
    <row r="656" spans="1:22" x14ac:dyDescent="0.25">
      <c r="A656" s="1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</row>
    <row r="657" spans="1:22" x14ac:dyDescent="0.25">
      <c r="A657" s="1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</row>
    <row r="658" spans="1:22" x14ac:dyDescent="0.25">
      <c r="A658" s="1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</row>
    <row r="659" spans="1:22" x14ac:dyDescent="0.25">
      <c r="A659" s="1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</row>
    <row r="660" spans="1:22" x14ac:dyDescent="0.25">
      <c r="A660" s="1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</row>
    <row r="661" spans="1:22" x14ac:dyDescent="0.25">
      <c r="A661" s="1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</row>
    <row r="662" spans="1:22" x14ac:dyDescent="0.25">
      <c r="A662" s="1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</row>
    <row r="663" spans="1:22" x14ac:dyDescent="0.25">
      <c r="A663" s="1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</row>
    <row r="664" spans="1:22" x14ac:dyDescent="0.25">
      <c r="A664" s="1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</row>
    <row r="665" spans="1:22" x14ac:dyDescent="0.25">
      <c r="A665" s="1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</row>
    <row r="666" spans="1:22" x14ac:dyDescent="0.25">
      <c r="A666" s="1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</row>
    <row r="667" spans="1:22" x14ac:dyDescent="0.25">
      <c r="A667" s="1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</row>
    <row r="668" spans="1:22" x14ac:dyDescent="0.25">
      <c r="A668" s="1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</row>
    <row r="669" spans="1:22" x14ac:dyDescent="0.25">
      <c r="A669" s="1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</row>
    <row r="670" spans="1:22" x14ac:dyDescent="0.25">
      <c r="A670" s="1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</row>
    <row r="671" spans="1:22" x14ac:dyDescent="0.25">
      <c r="A671" s="1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</row>
    <row r="672" spans="1:22" x14ac:dyDescent="0.25">
      <c r="A672" s="1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</row>
    <row r="673" spans="1:22" x14ac:dyDescent="0.25">
      <c r="A673" s="1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</row>
    <row r="674" spans="1:22" x14ac:dyDescent="0.25">
      <c r="A674" s="1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</row>
    <row r="675" spans="1:22" x14ac:dyDescent="0.25">
      <c r="A675" s="1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</row>
    <row r="676" spans="1:22" x14ac:dyDescent="0.25">
      <c r="A676" s="1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</row>
    <row r="677" spans="1:22" x14ac:dyDescent="0.25">
      <c r="A677" s="1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</row>
    <row r="678" spans="1:22" x14ac:dyDescent="0.25">
      <c r="A678" s="1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</row>
    <row r="679" spans="1:22" x14ac:dyDescent="0.25">
      <c r="A679" s="1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</row>
    <row r="680" spans="1:22" x14ac:dyDescent="0.25">
      <c r="A680" s="1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</row>
    <row r="681" spans="1:22" x14ac:dyDescent="0.25">
      <c r="A681" s="1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</row>
    <row r="682" spans="1:22" x14ac:dyDescent="0.25">
      <c r="A682" s="1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</row>
    <row r="683" spans="1:22" x14ac:dyDescent="0.25">
      <c r="A683" s="1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</row>
    <row r="684" spans="1:22" x14ac:dyDescent="0.25">
      <c r="A684" s="1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</row>
    <row r="685" spans="1:22" x14ac:dyDescent="0.25">
      <c r="A685" s="1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</row>
    <row r="686" spans="1:22" x14ac:dyDescent="0.25">
      <c r="A686" s="1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</row>
    <row r="687" spans="1:22" x14ac:dyDescent="0.25">
      <c r="A687" s="1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</row>
    <row r="688" spans="1:22" x14ac:dyDescent="0.25">
      <c r="A688" s="1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</row>
    <row r="689" spans="1:22" x14ac:dyDescent="0.25">
      <c r="A689" s="1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</row>
    <row r="690" spans="1:22" x14ac:dyDescent="0.25">
      <c r="A690" s="1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</row>
    <row r="691" spans="1:22" x14ac:dyDescent="0.25">
      <c r="A691" s="1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</row>
    <row r="692" spans="1:22" x14ac:dyDescent="0.25">
      <c r="A692" s="1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</row>
    <row r="693" spans="1:22" x14ac:dyDescent="0.25">
      <c r="A693" s="1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</row>
    <row r="694" spans="1:22" x14ac:dyDescent="0.25">
      <c r="A694" s="1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</row>
    <row r="695" spans="1:22" x14ac:dyDescent="0.25">
      <c r="A695" s="1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</row>
    <row r="696" spans="1:22" x14ac:dyDescent="0.25">
      <c r="A696" s="1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</row>
    <row r="697" spans="1:22" x14ac:dyDescent="0.25">
      <c r="A697" s="1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</row>
    <row r="698" spans="1:22" x14ac:dyDescent="0.25">
      <c r="A698" s="1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</row>
    <row r="699" spans="1:22" x14ac:dyDescent="0.25">
      <c r="A699" s="1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</row>
    <row r="700" spans="1:22" x14ac:dyDescent="0.25">
      <c r="A700" s="1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</row>
    <row r="701" spans="1:22" x14ac:dyDescent="0.25">
      <c r="A701" s="1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</row>
    <row r="702" spans="1:22" x14ac:dyDescent="0.25">
      <c r="A702" s="1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</row>
    <row r="703" spans="1:22" x14ac:dyDescent="0.25">
      <c r="A703" s="1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</row>
    <row r="704" spans="1:22" x14ac:dyDescent="0.25">
      <c r="A704" s="1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</row>
    <row r="705" spans="1:22" x14ac:dyDescent="0.25">
      <c r="A705" s="1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</row>
    <row r="706" spans="1:22" x14ac:dyDescent="0.25">
      <c r="A706" s="1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</row>
    <row r="707" spans="1:22" x14ac:dyDescent="0.25">
      <c r="A707" s="1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</row>
    <row r="708" spans="1:22" x14ac:dyDescent="0.25">
      <c r="A708" s="1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</row>
    <row r="709" spans="1:22" x14ac:dyDescent="0.25">
      <c r="A709" s="1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</row>
    <row r="710" spans="1:22" x14ac:dyDescent="0.25">
      <c r="A710" s="1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</row>
    <row r="711" spans="1:22" x14ac:dyDescent="0.25">
      <c r="A711" s="1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</row>
    <row r="712" spans="1:22" x14ac:dyDescent="0.25">
      <c r="A712" s="1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</row>
    <row r="713" spans="1:22" x14ac:dyDescent="0.25">
      <c r="A713" s="1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</row>
    <row r="714" spans="1:22" x14ac:dyDescent="0.25">
      <c r="A714" s="1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</row>
    <row r="715" spans="1:22" x14ac:dyDescent="0.25">
      <c r="A715" s="1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</row>
    <row r="716" spans="1:22" x14ac:dyDescent="0.25">
      <c r="A716" s="1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</row>
    <row r="717" spans="1:22" x14ac:dyDescent="0.25">
      <c r="A717" s="1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</row>
    <row r="718" spans="1:22" x14ac:dyDescent="0.25">
      <c r="A718" s="1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</row>
    <row r="719" spans="1:22" x14ac:dyDescent="0.25">
      <c r="A719" s="1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</row>
    <row r="720" spans="1:22" x14ac:dyDescent="0.25">
      <c r="A720" s="1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</row>
    <row r="721" spans="1:22" x14ac:dyDescent="0.25">
      <c r="A721" s="1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</row>
    <row r="722" spans="1:22" x14ac:dyDescent="0.25">
      <c r="A722" s="1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</row>
    <row r="723" spans="1:22" x14ac:dyDescent="0.25">
      <c r="A723" s="1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</row>
    <row r="724" spans="1:22" x14ac:dyDescent="0.25">
      <c r="A724" s="1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</row>
    <row r="725" spans="1:22" x14ac:dyDescent="0.25">
      <c r="A725" s="1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</row>
    <row r="726" spans="1:22" x14ac:dyDescent="0.25">
      <c r="A726" s="1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</row>
    <row r="727" spans="1:22" x14ac:dyDescent="0.25">
      <c r="A727" s="1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</row>
    <row r="728" spans="1:22" x14ac:dyDescent="0.25">
      <c r="A728" s="1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</row>
    <row r="729" spans="1:22" x14ac:dyDescent="0.25">
      <c r="A729" s="1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</row>
    <row r="730" spans="1:22" x14ac:dyDescent="0.25">
      <c r="A730" s="1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</row>
    <row r="731" spans="1:22" x14ac:dyDescent="0.25">
      <c r="A731" s="1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</row>
    <row r="732" spans="1:22" x14ac:dyDescent="0.25">
      <c r="A732" s="1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</row>
    <row r="733" spans="1:22" x14ac:dyDescent="0.25">
      <c r="A733" s="1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</row>
    <row r="734" spans="1:22" x14ac:dyDescent="0.25">
      <c r="A734" s="1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</row>
    <row r="735" spans="1:22" x14ac:dyDescent="0.25">
      <c r="A735" s="1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</row>
    <row r="736" spans="1:22" x14ac:dyDescent="0.25">
      <c r="A736" s="1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</row>
    <row r="737" spans="1:22" x14ac:dyDescent="0.25">
      <c r="A737" s="1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</row>
    <row r="738" spans="1:22" x14ac:dyDescent="0.25">
      <c r="A738" s="1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</row>
    <row r="739" spans="1:22" x14ac:dyDescent="0.25">
      <c r="A739" s="1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</row>
    <row r="740" spans="1:22" x14ac:dyDescent="0.25">
      <c r="A740" s="1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</row>
    <row r="741" spans="1:22" x14ac:dyDescent="0.25">
      <c r="A741" s="1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</row>
    <row r="742" spans="1:22" x14ac:dyDescent="0.25">
      <c r="A742" s="1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</row>
    <row r="743" spans="1:22" x14ac:dyDescent="0.25">
      <c r="A743" s="1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</row>
    <row r="744" spans="1:22" x14ac:dyDescent="0.25">
      <c r="A744" s="1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</row>
    <row r="745" spans="1:22" x14ac:dyDescent="0.25">
      <c r="A745" s="1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</row>
    <row r="746" spans="1:22" x14ac:dyDescent="0.25">
      <c r="A746" s="1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</row>
    <row r="747" spans="1:22" x14ac:dyDescent="0.25">
      <c r="A747" s="1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</row>
    <row r="748" spans="1:22" x14ac:dyDescent="0.25">
      <c r="A748" s="1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</row>
    <row r="749" spans="1:22" x14ac:dyDescent="0.25">
      <c r="A749" s="1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</row>
    <row r="750" spans="1:22" x14ac:dyDescent="0.25">
      <c r="A750" s="1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</row>
    <row r="751" spans="1:22" x14ac:dyDescent="0.25">
      <c r="A751" s="1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</row>
    <row r="752" spans="1:22" x14ac:dyDescent="0.25">
      <c r="A752" s="1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</row>
    <row r="753" spans="1:22" x14ac:dyDescent="0.25">
      <c r="A753" s="1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</row>
    <row r="754" spans="1:22" x14ac:dyDescent="0.25">
      <c r="A754" s="1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</row>
    <row r="755" spans="1:22" x14ac:dyDescent="0.25">
      <c r="A755" s="1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</row>
    <row r="756" spans="1:22" x14ac:dyDescent="0.25">
      <c r="A756" s="1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</row>
    <row r="757" spans="1:22" x14ac:dyDescent="0.25">
      <c r="A757" s="1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</row>
    <row r="758" spans="1:22" x14ac:dyDescent="0.25">
      <c r="A758" s="1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</row>
    <row r="759" spans="1:22" x14ac:dyDescent="0.25">
      <c r="A759" s="1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</row>
    <row r="760" spans="1:22" x14ac:dyDescent="0.25">
      <c r="A760" s="1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</row>
    <row r="761" spans="1:22" x14ac:dyDescent="0.25">
      <c r="A761" s="1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</row>
    <row r="762" spans="1:22" x14ac:dyDescent="0.25">
      <c r="A762" s="1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</row>
    <row r="763" spans="1:22" x14ac:dyDescent="0.25">
      <c r="A763" s="1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</row>
    <row r="764" spans="1:22" x14ac:dyDescent="0.25">
      <c r="A764" s="1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</row>
    <row r="765" spans="1:22" x14ac:dyDescent="0.25">
      <c r="A765" s="1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</row>
    <row r="766" spans="1:22" x14ac:dyDescent="0.25">
      <c r="A766" s="1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</row>
    <row r="767" spans="1:22" x14ac:dyDescent="0.25">
      <c r="A767" s="1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</row>
    <row r="768" spans="1:22" x14ac:dyDescent="0.25">
      <c r="A768" s="1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</row>
    <row r="769" spans="1:22" x14ac:dyDescent="0.25">
      <c r="A769" s="1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</row>
    <row r="770" spans="1:22" x14ac:dyDescent="0.25">
      <c r="A770" s="1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</row>
    <row r="771" spans="1:22" x14ac:dyDescent="0.25">
      <c r="A771" s="1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</row>
    <row r="772" spans="1:22" x14ac:dyDescent="0.25">
      <c r="A772" s="1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</row>
    <row r="773" spans="1:22" x14ac:dyDescent="0.25">
      <c r="A773" s="1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</row>
    <row r="774" spans="1:22" x14ac:dyDescent="0.25">
      <c r="A774" s="1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</row>
    <row r="775" spans="1:22" x14ac:dyDescent="0.25">
      <c r="A775" s="1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</row>
    <row r="776" spans="1:22" x14ac:dyDescent="0.25">
      <c r="A776" s="1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</row>
    <row r="777" spans="1:22" x14ac:dyDescent="0.25">
      <c r="A777" s="1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</row>
    <row r="778" spans="1:22" x14ac:dyDescent="0.25">
      <c r="A778" s="1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</row>
    <row r="779" spans="1:22" x14ac:dyDescent="0.25">
      <c r="A779" s="1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</row>
    <row r="780" spans="1:22" x14ac:dyDescent="0.25">
      <c r="A780" s="1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</row>
    <row r="781" spans="1:22" x14ac:dyDescent="0.25">
      <c r="A781" s="1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</row>
    <row r="782" spans="1:22" x14ac:dyDescent="0.25">
      <c r="A782" s="1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</row>
    <row r="783" spans="1:22" x14ac:dyDescent="0.25">
      <c r="A783" s="1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</row>
    <row r="784" spans="1:22" x14ac:dyDescent="0.25">
      <c r="A784" s="1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</row>
    <row r="785" spans="1:22" x14ac:dyDescent="0.25">
      <c r="A785" s="1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</row>
    <row r="786" spans="1:22" x14ac:dyDescent="0.25">
      <c r="A786" s="1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</row>
    <row r="787" spans="1:22" x14ac:dyDescent="0.25">
      <c r="A787" s="1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</row>
    <row r="788" spans="1:22" x14ac:dyDescent="0.25">
      <c r="A788" s="1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</row>
    <row r="789" spans="1:22" x14ac:dyDescent="0.25">
      <c r="A789" s="1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</row>
    <row r="790" spans="1:22" x14ac:dyDescent="0.25">
      <c r="A790" s="1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</row>
    <row r="791" spans="1:22" x14ac:dyDescent="0.25">
      <c r="A791" s="1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</row>
    <row r="792" spans="1:22" x14ac:dyDescent="0.25">
      <c r="A792" s="1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</row>
    <row r="793" spans="1:22" x14ac:dyDescent="0.25">
      <c r="A793" s="1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</row>
    <row r="794" spans="1:22" x14ac:dyDescent="0.25">
      <c r="A794" s="1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</row>
    <row r="795" spans="1:22" x14ac:dyDescent="0.25">
      <c r="A795" s="1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</row>
    <row r="796" spans="1:22" x14ac:dyDescent="0.25">
      <c r="A796" s="1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</row>
    <row r="797" spans="1:22" x14ac:dyDescent="0.25">
      <c r="A797" s="1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</row>
    <row r="798" spans="1:22" x14ac:dyDescent="0.25">
      <c r="A798" s="1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</row>
    <row r="799" spans="1:22" x14ac:dyDescent="0.25">
      <c r="A799" s="1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</row>
    <row r="800" spans="1:22" x14ac:dyDescent="0.25">
      <c r="A800" s="1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</row>
    <row r="801" spans="1:22" x14ac:dyDescent="0.25">
      <c r="A801" s="1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</row>
    <row r="802" spans="1:22" x14ac:dyDescent="0.25">
      <c r="A802" s="1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</row>
    <row r="803" spans="1:22" x14ac:dyDescent="0.25">
      <c r="A803" s="1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</row>
    <row r="804" spans="1:22" x14ac:dyDescent="0.25">
      <c r="A804" s="1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</row>
    <row r="805" spans="1:22" x14ac:dyDescent="0.25">
      <c r="A805" s="1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</row>
    <row r="806" spans="1:22" x14ac:dyDescent="0.25">
      <c r="A806" s="1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</row>
    <row r="807" spans="1:22" x14ac:dyDescent="0.25">
      <c r="A807" s="1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</row>
    <row r="808" spans="1:22" x14ac:dyDescent="0.25">
      <c r="A808" s="1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</row>
    <row r="809" spans="1:22" x14ac:dyDescent="0.25">
      <c r="A809" s="1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</row>
    <row r="810" spans="1:22" x14ac:dyDescent="0.25">
      <c r="A810" s="1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</row>
    <row r="811" spans="1:22" x14ac:dyDescent="0.25">
      <c r="A811" s="1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</row>
    <row r="812" spans="1:22" x14ac:dyDescent="0.25">
      <c r="A812" s="1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</row>
    <row r="813" spans="1:22" x14ac:dyDescent="0.25">
      <c r="A813" s="1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</row>
    <row r="814" spans="1:22" x14ac:dyDescent="0.25">
      <c r="A814" s="1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</row>
    <row r="815" spans="1:22" x14ac:dyDescent="0.25">
      <c r="A815" s="1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</row>
    <row r="816" spans="1:22" x14ac:dyDescent="0.25">
      <c r="A816" s="1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</row>
    <row r="817" spans="1:22" x14ac:dyDescent="0.25">
      <c r="A817" s="1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</row>
    <row r="818" spans="1:22" x14ac:dyDescent="0.25">
      <c r="A818" s="1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</row>
    <row r="819" spans="1:22" x14ac:dyDescent="0.25">
      <c r="A819" s="1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</row>
    <row r="820" spans="1:22" x14ac:dyDescent="0.25">
      <c r="A820" s="1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</row>
    <row r="821" spans="1:22" x14ac:dyDescent="0.25">
      <c r="A821" s="1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</row>
    <row r="822" spans="1:22" x14ac:dyDescent="0.25">
      <c r="A822" s="1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</row>
    <row r="823" spans="1:22" x14ac:dyDescent="0.25">
      <c r="A823" s="1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</row>
    <row r="824" spans="1:22" x14ac:dyDescent="0.25">
      <c r="A824" s="1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</row>
    <row r="825" spans="1:22" x14ac:dyDescent="0.25">
      <c r="A825" s="1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</row>
    <row r="826" spans="1:22" x14ac:dyDescent="0.25">
      <c r="A826" s="1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</row>
    <row r="827" spans="1:22" x14ac:dyDescent="0.25">
      <c r="A827" s="1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</row>
    <row r="828" spans="1:22" x14ac:dyDescent="0.25">
      <c r="A828" s="1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</row>
    <row r="829" spans="1:22" x14ac:dyDescent="0.25">
      <c r="A829" s="1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</row>
    <row r="830" spans="1:22" x14ac:dyDescent="0.25">
      <c r="A830" s="1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</row>
    <row r="831" spans="1:22" x14ac:dyDescent="0.25">
      <c r="A831" s="1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</row>
    <row r="832" spans="1:22" x14ac:dyDescent="0.25">
      <c r="A832" s="1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</row>
    <row r="833" spans="1:22" x14ac:dyDescent="0.25">
      <c r="A833" s="1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</row>
    <row r="834" spans="1:22" x14ac:dyDescent="0.25">
      <c r="A834" s="1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</row>
    <row r="835" spans="1:22" x14ac:dyDescent="0.25">
      <c r="A835" s="1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</row>
    <row r="836" spans="1:22" x14ac:dyDescent="0.25">
      <c r="A836" s="1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</row>
    <row r="837" spans="1:22" x14ac:dyDescent="0.25">
      <c r="A837" s="1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</row>
    <row r="838" spans="1:22" x14ac:dyDescent="0.25">
      <c r="A838" s="1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</row>
    <row r="839" spans="1:22" x14ac:dyDescent="0.25">
      <c r="A839" s="1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</row>
    <row r="840" spans="1:22" x14ac:dyDescent="0.25">
      <c r="A840" s="1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</row>
    <row r="841" spans="1:22" x14ac:dyDescent="0.25">
      <c r="A841" s="1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</row>
    <row r="842" spans="1:22" x14ac:dyDescent="0.25">
      <c r="A842" s="1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</row>
    <row r="843" spans="1:22" x14ac:dyDescent="0.25">
      <c r="A843" s="1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</row>
    <row r="844" spans="1:22" x14ac:dyDescent="0.25">
      <c r="A844" s="1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</row>
    <row r="845" spans="1:22" x14ac:dyDescent="0.25">
      <c r="A845" s="1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</row>
    <row r="846" spans="1:22" x14ac:dyDescent="0.25">
      <c r="A846" s="1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</row>
    <row r="847" spans="1:22" x14ac:dyDescent="0.25">
      <c r="A847" s="1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</row>
    <row r="848" spans="1:22" x14ac:dyDescent="0.25">
      <c r="A848" s="1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</row>
    <row r="849" spans="1:22" x14ac:dyDescent="0.25">
      <c r="A849" s="1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</row>
    <row r="850" spans="1:22" x14ac:dyDescent="0.25">
      <c r="A850" s="1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</row>
    <row r="851" spans="1:22" x14ac:dyDescent="0.25">
      <c r="A851" s="1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</row>
    <row r="852" spans="1:22" x14ac:dyDescent="0.25">
      <c r="A852" s="1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</row>
    <row r="853" spans="1:22" x14ac:dyDescent="0.25">
      <c r="A853" s="1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</row>
    <row r="854" spans="1:22" x14ac:dyDescent="0.25">
      <c r="A854" s="1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</row>
    <row r="855" spans="1:22" x14ac:dyDescent="0.25">
      <c r="A855" s="1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</row>
    <row r="856" spans="1:22" x14ac:dyDescent="0.25">
      <c r="A856" s="1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</row>
    <row r="857" spans="1:22" x14ac:dyDescent="0.25">
      <c r="A857" s="1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</row>
    <row r="858" spans="1:22" x14ac:dyDescent="0.25">
      <c r="A858" s="1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</row>
    <row r="859" spans="1:22" x14ac:dyDescent="0.25">
      <c r="A859" s="1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</row>
    <row r="860" spans="1:22" x14ac:dyDescent="0.25">
      <c r="A860" s="1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</row>
    <row r="861" spans="1:22" x14ac:dyDescent="0.25">
      <c r="A861" s="1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</row>
    <row r="862" spans="1:22" x14ac:dyDescent="0.25">
      <c r="A862" s="1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</row>
    <row r="863" spans="1:22" x14ac:dyDescent="0.25">
      <c r="A863" s="1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</row>
    <row r="864" spans="1:22" x14ac:dyDescent="0.25">
      <c r="A864" s="1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</row>
    <row r="865" spans="1:22" x14ac:dyDescent="0.25">
      <c r="A865" s="1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</row>
    <row r="866" spans="1:22" x14ac:dyDescent="0.25">
      <c r="A866" s="1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</row>
    <row r="867" spans="1:22" x14ac:dyDescent="0.25">
      <c r="A867" s="1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</row>
    <row r="868" spans="1:22" x14ac:dyDescent="0.25">
      <c r="A868" s="1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</row>
    <row r="869" spans="1:22" x14ac:dyDescent="0.25">
      <c r="A869" s="1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</row>
    <row r="870" spans="1:22" x14ac:dyDescent="0.25">
      <c r="A870" s="1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</row>
    <row r="871" spans="1:22" x14ac:dyDescent="0.25">
      <c r="A871" s="1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</row>
    <row r="872" spans="1:22" x14ac:dyDescent="0.25">
      <c r="A872" s="1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</row>
    <row r="873" spans="1:22" x14ac:dyDescent="0.25">
      <c r="A873" s="1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</row>
    <row r="874" spans="1:22" x14ac:dyDescent="0.25">
      <c r="A874" s="1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</row>
    <row r="875" spans="1:22" x14ac:dyDescent="0.25">
      <c r="A875" s="1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</row>
    <row r="876" spans="1:22" x14ac:dyDescent="0.25">
      <c r="A876" s="1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</row>
    <row r="877" spans="1:22" x14ac:dyDescent="0.25">
      <c r="A877" s="1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</row>
    <row r="878" spans="1:22" x14ac:dyDescent="0.25">
      <c r="A878" s="1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</row>
    <row r="879" spans="1:22" x14ac:dyDescent="0.25">
      <c r="A879" s="1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</row>
    <row r="880" spans="1:22" x14ac:dyDescent="0.25">
      <c r="A880" s="1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</row>
    <row r="881" spans="1:22" x14ac:dyDescent="0.25">
      <c r="A881" s="1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</row>
    <row r="882" spans="1:22" x14ac:dyDescent="0.25">
      <c r="A882" s="1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</row>
    <row r="883" spans="1:22" x14ac:dyDescent="0.25">
      <c r="A883" s="1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</row>
    <row r="884" spans="1:22" x14ac:dyDescent="0.25">
      <c r="A884" s="1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</row>
    <row r="885" spans="1:22" x14ac:dyDescent="0.25">
      <c r="A885" s="1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</row>
    <row r="886" spans="1:22" x14ac:dyDescent="0.25">
      <c r="A886" s="1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</row>
    <row r="887" spans="1:22" x14ac:dyDescent="0.25">
      <c r="A887" s="1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</row>
    <row r="888" spans="1:22" x14ac:dyDescent="0.25">
      <c r="A888" s="1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</row>
    <row r="889" spans="1:22" x14ac:dyDescent="0.25">
      <c r="A889" s="1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</row>
    <row r="890" spans="1:22" x14ac:dyDescent="0.25">
      <c r="A890" s="1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</row>
    <row r="891" spans="1:22" x14ac:dyDescent="0.25">
      <c r="A891" s="1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</row>
    <row r="892" spans="1:22" x14ac:dyDescent="0.25">
      <c r="A892" s="1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</row>
    <row r="893" spans="1:22" x14ac:dyDescent="0.25">
      <c r="A893" s="1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</row>
    <row r="894" spans="1:22" x14ac:dyDescent="0.25">
      <c r="A894" s="1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</row>
    <row r="895" spans="1:22" x14ac:dyDescent="0.25">
      <c r="A895" s="1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</row>
    <row r="896" spans="1:22" x14ac:dyDescent="0.25">
      <c r="A896" s="1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</row>
    <row r="897" spans="1:22" x14ac:dyDescent="0.25">
      <c r="A897" s="1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</row>
    <row r="898" spans="1:22" x14ac:dyDescent="0.25">
      <c r="A898" s="1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</row>
    <row r="899" spans="1:22" x14ac:dyDescent="0.25">
      <c r="A899" s="1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</row>
    <row r="900" spans="1:22" x14ac:dyDescent="0.25">
      <c r="A900" s="1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</row>
    <row r="901" spans="1:22" x14ac:dyDescent="0.25">
      <c r="A901" s="1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</row>
    <row r="902" spans="1:22" x14ac:dyDescent="0.25">
      <c r="A902" s="1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</row>
    <row r="903" spans="1:22" x14ac:dyDescent="0.25">
      <c r="A903" s="1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</row>
    <row r="904" spans="1:22" x14ac:dyDescent="0.25">
      <c r="A904" s="1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</row>
    <row r="905" spans="1:22" x14ac:dyDescent="0.25">
      <c r="A905" s="1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</row>
    <row r="906" spans="1:22" x14ac:dyDescent="0.25">
      <c r="A906" s="1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</row>
    <row r="907" spans="1:22" x14ac:dyDescent="0.25">
      <c r="A907" s="1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</row>
    <row r="908" spans="1:22" x14ac:dyDescent="0.25">
      <c r="A908" s="1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</row>
    <row r="909" spans="1:22" x14ac:dyDescent="0.25">
      <c r="A909" s="1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</row>
    <row r="910" spans="1:22" x14ac:dyDescent="0.25">
      <c r="A910" s="1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</row>
    <row r="911" spans="1:22" x14ac:dyDescent="0.25">
      <c r="A911" s="1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</row>
    <row r="912" spans="1:22" x14ac:dyDescent="0.25">
      <c r="A912" s="1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</row>
    <row r="913" spans="1:22" x14ac:dyDescent="0.25">
      <c r="A913" s="1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</row>
    <row r="914" spans="1:22" x14ac:dyDescent="0.25">
      <c r="A914" s="1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</row>
    <row r="915" spans="1:22" x14ac:dyDescent="0.25">
      <c r="A915" s="1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</row>
    <row r="916" spans="1:22" x14ac:dyDescent="0.25">
      <c r="A916" s="1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</row>
    <row r="917" spans="1:22" x14ac:dyDescent="0.25">
      <c r="A917" s="1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</row>
    <row r="918" spans="1:22" x14ac:dyDescent="0.25">
      <c r="A918" s="1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</row>
    <row r="919" spans="1:22" x14ac:dyDescent="0.25">
      <c r="A919" s="1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</row>
    <row r="920" spans="1:22" x14ac:dyDescent="0.25">
      <c r="A920" s="1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</row>
    <row r="921" spans="1:22" x14ac:dyDescent="0.25">
      <c r="A921" s="1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</row>
    <row r="922" spans="1:22" x14ac:dyDescent="0.25">
      <c r="A922" s="1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</row>
    <row r="923" spans="1:22" x14ac:dyDescent="0.25">
      <c r="A923" s="1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</row>
    <row r="924" spans="1:22" x14ac:dyDescent="0.25">
      <c r="A924" s="1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</row>
    <row r="925" spans="1:22" x14ac:dyDescent="0.25">
      <c r="A925" s="1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</row>
    <row r="926" spans="1:22" x14ac:dyDescent="0.25">
      <c r="A926" s="1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</row>
    <row r="927" spans="1:22" x14ac:dyDescent="0.25">
      <c r="A927" s="1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</row>
    <row r="928" spans="1:22" x14ac:dyDescent="0.25">
      <c r="A928" s="1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</row>
    <row r="929" spans="1:22" x14ac:dyDescent="0.25">
      <c r="A929" s="1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</row>
    <row r="930" spans="1:22" x14ac:dyDescent="0.25">
      <c r="A930" s="1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</row>
    <row r="931" spans="1:22" x14ac:dyDescent="0.25">
      <c r="A931" s="1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</row>
    <row r="932" spans="1:22" x14ac:dyDescent="0.25">
      <c r="A932" s="1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</row>
    <row r="933" spans="1:22" x14ac:dyDescent="0.25">
      <c r="A933" s="1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</row>
    <row r="934" spans="1:22" x14ac:dyDescent="0.25">
      <c r="A934" s="1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</row>
    <row r="935" spans="1:22" x14ac:dyDescent="0.25">
      <c r="A935" s="1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</row>
    <row r="936" spans="1:22" x14ac:dyDescent="0.25">
      <c r="A936" s="1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</row>
    <row r="937" spans="1:22" x14ac:dyDescent="0.25">
      <c r="A937" s="1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</row>
    <row r="938" spans="1:22" x14ac:dyDescent="0.25">
      <c r="A938" s="1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</row>
    <row r="939" spans="1:22" x14ac:dyDescent="0.25">
      <c r="A939" s="1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</row>
    <row r="940" spans="1:22" x14ac:dyDescent="0.25">
      <c r="A940" s="1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</row>
    <row r="941" spans="1:22" x14ac:dyDescent="0.25">
      <c r="A941" s="1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</row>
    <row r="942" spans="1:22" x14ac:dyDescent="0.25">
      <c r="A942" s="1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</row>
    <row r="943" spans="1:22" x14ac:dyDescent="0.25">
      <c r="A943" s="1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</row>
    <row r="944" spans="1:22" x14ac:dyDescent="0.25">
      <c r="A944" s="1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</row>
    <row r="945" spans="1:22" x14ac:dyDescent="0.25">
      <c r="A945" s="1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</row>
    <row r="946" spans="1:22" x14ac:dyDescent="0.25">
      <c r="A946" s="1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</row>
    <row r="947" spans="1:22" x14ac:dyDescent="0.25">
      <c r="A947" s="1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</row>
    <row r="948" spans="1:22" x14ac:dyDescent="0.25">
      <c r="A948" s="1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</row>
    <row r="949" spans="1:22" x14ac:dyDescent="0.25">
      <c r="A949" s="1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</row>
    <row r="950" spans="1:22" x14ac:dyDescent="0.25">
      <c r="A950" s="1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</row>
    <row r="951" spans="1:22" x14ac:dyDescent="0.25">
      <c r="A951" s="1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</row>
    <row r="952" spans="1:22" x14ac:dyDescent="0.25">
      <c r="A952" s="1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</row>
    <row r="953" spans="1:22" x14ac:dyDescent="0.25">
      <c r="A953" s="1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</row>
    <row r="954" spans="1:22" x14ac:dyDescent="0.25">
      <c r="A954" s="1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</row>
    <row r="955" spans="1:22" x14ac:dyDescent="0.25">
      <c r="A955" s="1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</row>
    <row r="956" spans="1:22" x14ac:dyDescent="0.25">
      <c r="A956" s="1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</row>
    <row r="957" spans="1:22" x14ac:dyDescent="0.25">
      <c r="A957" s="1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</row>
    <row r="958" spans="1:22" x14ac:dyDescent="0.25">
      <c r="A958" s="1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</row>
    <row r="959" spans="1:22" x14ac:dyDescent="0.25">
      <c r="A959" s="1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</row>
    <row r="960" spans="1:22" x14ac:dyDescent="0.25">
      <c r="A960" s="1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</row>
    <row r="961" spans="1:22" x14ac:dyDescent="0.25">
      <c r="A961" s="1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</row>
    <row r="962" spans="1:22" x14ac:dyDescent="0.25">
      <c r="A962" s="1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</row>
    <row r="963" spans="1:22" x14ac:dyDescent="0.25">
      <c r="A963" s="1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</row>
    <row r="964" spans="1:22" x14ac:dyDescent="0.25">
      <c r="A964" s="1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</row>
    <row r="965" spans="1:22" x14ac:dyDescent="0.25">
      <c r="A965" s="1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</row>
    <row r="966" spans="1:22" x14ac:dyDescent="0.25">
      <c r="A966" s="1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</row>
    <row r="967" spans="1:22" x14ac:dyDescent="0.25">
      <c r="A967" s="1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</row>
    <row r="968" spans="1:22" x14ac:dyDescent="0.25">
      <c r="A968" s="1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</row>
    <row r="969" spans="1:22" x14ac:dyDescent="0.25">
      <c r="A969" s="1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</row>
    <row r="970" spans="1:22" x14ac:dyDescent="0.25">
      <c r="A970" s="1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</row>
    <row r="971" spans="1:22" x14ac:dyDescent="0.25">
      <c r="A971" s="1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</row>
    <row r="972" spans="1:22" x14ac:dyDescent="0.25">
      <c r="A972" s="1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</row>
    <row r="973" spans="1:22" x14ac:dyDescent="0.25">
      <c r="A973" s="1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</row>
    <row r="974" spans="1:22" x14ac:dyDescent="0.25">
      <c r="A974" s="1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</row>
    <row r="975" spans="1:22" x14ac:dyDescent="0.25">
      <c r="A975" s="1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</row>
    <row r="976" spans="1:22" x14ac:dyDescent="0.25">
      <c r="A976" s="1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</row>
    <row r="977" spans="1:22" x14ac:dyDescent="0.25">
      <c r="A977" s="1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</row>
    <row r="978" spans="1:22" x14ac:dyDescent="0.25">
      <c r="A978" s="1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</row>
    <row r="979" spans="1:22" x14ac:dyDescent="0.25">
      <c r="A979" s="1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</row>
    <row r="980" spans="1:22" x14ac:dyDescent="0.25">
      <c r="A980" s="1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</row>
    <row r="981" spans="1:22" x14ac:dyDescent="0.25">
      <c r="A981" s="1"/>
      <c r="B981" s="4"/>
      <c r="C981" s="4"/>
      <c r="D981" s="4"/>
      <c r="E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</row>
    <row r="982" spans="1:22" x14ac:dyDescent="0.25">
      <c r="A982" s="1"/>
      <c r="B982" s="4"/>
      <c r="C982" s="4"/>
      <c r="D982" s="4"/>
      <c r="E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</row>
    <row r="983" spans="1:22" x14ac:dyDescent="0.25">
      <c r="A983" s="1"/>
      <c r="B983" s="4"/>
      <c r="C983" s="4"/>
      <c r="D983" s="4"/>
      <c r="E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</row>
    <row r="984" spans="1:22" x14ac:dyDescent="0.25">
      <c r="A984" s="1"/>
      <c r="B984" s="4"/>
      <c r="C984" s="4"/>
      <c r="D984" s="4"/>
      <c r="E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</row>
    <row r="985" spans="1:22" x14ac:dyDescent="0.25">
      <c r="A985" s="1"/>
      <c r="B985" s="4"/>
      <c r="C985" s="4"/>
      <c r="D985" s="4"/>
      <c r="E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</row>
    <row r="986" spans="1:22" x14ac:dyDescent="0.25">
      <c r="A986" s="1"/>
      <c r="B986" s="4"/>
      <c r="C986" s="4"/>
      <c r="D986" s="4"/>
      <c r="E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</row>
    <row r="987" spans="1:22" x14ac:dyDescent="0.25">
      <c r="A987" s="1"/>
      <c r="B987" s="4"/>
      <c r="C987" s="4"/>
      <c r="D987" s="4"/>
      <c r="E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</row>
    <row r="988" spans="1:22" x14ac:dyDescent="0.25">
      <c r="A988" s="1"/>
      <c r="B988" s="4"/>
      <c r="C988" s="4"/>
      <c r="D988" s="4"/>
      <c r="E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</row>
    <row r="989" spans="1:22" x14ac:dyDescent="0.25">
      <c r="A989" s="1"/>
      <c r="B989" s="4"/>
      <c r="C989" s="4"/>
      <c r="D989" s="4"/>
      <c r="E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</row>
    <row r="990" spans="1:22" x14ac:dyDescent="0.25">
      <c r="A990" s="1"/>
      <c r="B990" s="4"/>
      <c r="C990" s="4"/>
      <c r="D990" s="4"/>
      <c r="E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</row>
    <row r="991" spans="1:22" x14ac:dyDescent="0.25">
      <c r="A991" s="1"/>
      <c r="B991" s="4"/>
      <c r="C991" s="4"/>
      <c r="D991" s="4"/>
      <c r="E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</row>
    <row r="992" spans="1:22" x14ac:dyDescent="0.25">
      <c r="A992" s="1"/>
      <c r="B992" s="4"/>
      <c r="C992" s="4"/>
      <c r="D992" s="4"/>
      <c r="E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</row>
    <row r="993" spans="1:22" x14ac:dyDescent="0.25">
      <c r="A993" s="1"/>
      <c r="B993" s="4"/>
      <c r="C993" s="4"/>
      <c r="D993" s="4"/>
      <c r="E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</row>
    <row r="994" spans="1:22" x14ac:dyDescent="0.25">
      <c r="A994" s="1"/>
      <c r="B994" s="4"/>
      <c r="C994" s="4"/>
      <c r="D994" s="4"/>
      <c r="E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</row>
    <row r="995" spans="1:22" x14ac:dyDescent="0.25">
      <c r="A995" s="1"/>
      <c r="B995" s="4"/>
      <c r="C995" s="4"/>
      <c r="D995" s="4"/>
      <c r="E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</row>
    <row r="996" spans="1:22" x14ac:dyDescent="0.25">
      <c r="A996" s="1"/>
      <c r="B996" s="4"/>
      <c r="C996" s="4"/>
      <c r="D996" s="4"/>
      <c r="E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</row>
    <row r="997" spans="1:22" x14ac:dyDescent="0.25">
      <c r="A997" s="1"/>
      <c r="B997" s="4"/>
      <c r="C997" s="4"/>
      <c r="D997" s="4"/>
      <c r="E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</row>
    <row r="998" spans="1:22" x14ac:dyDescent="0.25">
      <c r="A998" s="1"/>
      <c r="B998" s="4"/>
      <c r="C998" s="4"/>
      <c r="D998" s="4"/>
      <c r="E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</row>
    <row r="999" spans="1:22" x14ac:dyDescent="0.25">
      <c r="A999" s="1"/>
      <c r="B999" s="4"/>
      <c r="C999" s="4"/>
      <c r="D999" s="4"/>
      <c r="E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</row>
    <row r="1000" spans="1:22" x14ac:dyDescent="0.25">
      <c r="A1000" s="1"/>
      <c r="B1000" s="4"/>
      <c r="C1000" s="4"/>
      <c r="D1000" s="4"/>
      <c r="E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</row>
    <row r="1001" spans="1:22" x14ac:dyDescent="0.25">
      <c r="A1001" s="1"/>
      <c r="B1001" s="4"/>
      <c r="C1001" s="4"/>
      <c r="D1001" s="4"/>
      <c r="E1001" s="4"/>
      <c r="G1001" s="4"/>
      <c r="H1001" s="4"/>
      <c r="I1001" s="4"/>
      <c r="J1001" s="4"/>
      <c r="K1001" s="4"/>
      <c r="L1001" s="4"/>
      <c r="M1001" s="4"/>
      <c r="N1001" s="4"/>
      <c r="O1001" s="4"/>
      <c r="P1001" s="4"/>
      <c r="Q1001" s="4"/>
      <c r="R1001" s="4"/>
      <c r="S1001" s="4"/>
      <c r="T1001" s="4"/>
      <c r="U1001" s="4"/>
      <c r="V1001" s="4"/>
    </row>
    <row r="1002" spans="1:22" x14ac:dyDescent="0.25">
      <c r="A1002" s="1"/>
      <c r="B1002" s="4"/>
      <c r="C1002" s="4"/>
      <c r="D1002" s="4"/>
      <c r="E1002" s="4"/>
      <c r="G1002" s="4"/>
      <c r="H1002" s="4"/>
      <c r="I1002" s="4"/>
      <c r="J1002" s="4"/>
      <c r="K1002" s="4"/>
      <c r="L1002" s="4"/>
      <c r="M1002" s="4"/>
      <c r="N1002" s="4"/>
      <c r="O1002" s="4"/>
      <c r="P1002" s="4"/>
      <c r="Q1002" s="4"/>
      <c r="R1002" s="4"/>
      <c r="S1002" s="4"/>
      <c r="T1002" s="4"/>
      <c r="U1002" s="4"/>
      <c r="V1002" s="4"/>
    </row>
    <row r="1003" spans="1:22" x14ac:dyDescent="0.25">
      <c r="A1003" s="1"/>
      <c r="B1003" s="4"/>
      <c r="C1003" s="4"/>
      <c r="D1003" s="4"/>
      <c r="E1003" s="4"/>
      <c r="G1003" s="4"/>
      <c r="H1003" s="4"/>
      <c r="I1003" s="4"/>
      <c r="J1003" s="4"/>
      <c r="K1003" s="4"/>
      <c r="L1003" s="4"/>
      <c r="M1003" s="4"/>
      <c r="N1003" s="4"/>
      <c r="O1003" s="4"/>
      <c r="P1003" s="4"/>
      <c r="Q1003" s="4"/>
      <c r="R1003" s="4"/>
      <c r="S1003" s="4"/>
      <c r="T1003" s="4"/>
      <c r="U1003" s="4"/>
      <c r="V1003" s="4"/>
    </row>
    <row r="1004" spans="1:22" x14ac:dyDescent="0.25">
      <c r="A1004" s="1"/>
      <c r="B1004" s="4"/>
      <c r="C1004" s="4"/>
      <c r="D1004" s="4"/>
      <c r="E1004" s="4"/>
      <c r="G1004" s="4"/>
      <c r="H1004" s="4"/>
      <c r="I1004" s="4"/>
      <c r="J1004" s="4"/>
      <c r="K1004" s="4"/>
      <c r="L1004" s="4"/>
      <c r="M1004" s="4"/>
      <c r="N1004" s="4"/>
      <c r="O1004" s="4"/>
      <c r="P1004" s="4"/>
      <c r="Q1004" s="4"/>
      <c r="R1004" s="4"/>
      <c r="S1004" s="4"/>
      <c r="T1004" s="4"/>
      <c r="U1004" s="4"/>
      <c r="V1004" s="4"/>
    </row>
  </sheetData>
  <mergeCells count="21">
    <mergeCell ref="A127:A130"/>
    <mergeCell ref="A134:A135"/>
    <mergeCell ref="A136:B136"/>
    <mergeCell ref="A112:A113"/>
    <mergeCell ref="A114:A115"/>
    <mergeCell ref="A116:A117"/>
    <mergeCell ref="A118:A122"/>
    <mergeCell ref="A123:A124"/>
    <mergeCell ref="A125:A126"/>
    <mergeCell ref="A95:A111"/>
    <mergeCell ref="A1:D1"/>
    <mergeCell ref="A2:B2"/>
    <mergeCell ref="A3:A14"/>
    <mergeCell ref="A15:A24"/>
    <mergeCell ref="A25:A40"/>
    <mergeCell ref="A41:A46"/>
    <mergeCell ref="A47:A50"/>
    <mergeCell ref="A51:A68"/>
    <mergeCell ref="A69:A72"/>
    <mergeCell ref="A73:A89"/>
    <mergeCell ref="A90:A94"/>
  </mergeCells>
  <phoneticPr fontId="5" type="noConversion"/>
  <pageMargins left="0.7" right="0.7" top="0.75" bottom="0.75" header="0" footer="0"/>
  <pageSetup orientation="landscape" r:id="rId1"/>
  <ignoredErrors>
    <ignoredError sqref="C127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2021-09-23T01:15:29Z</dcterms:created>
  <dcterms:modified xsi:type="dcterms:W3CDTF">2026-02-27T00:14:55Z</dcterms:modified>
</cp:coreProperties>
</file>