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ACAED477-2C64-4570-832E-4F5560B24979}" xr6:coauthVersionLast="47" xr6:coauthVersionMax="47" xr10:uidLastSave="{00000000-0000-0000-0000-000000000000}"/>
  <bookViews>
    <workbookView xWindow="60" yWindow="804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pSjMHs2es/DvfNIvhWfsahcZhtnZk7YRV4Up/ilELQ="/>
    </ext>
  </extLst>
</workbook>
</file>

<file path=xl/calcChain.xml><?xml version="1.0" encoding="utf-8"?>
<calcChain xmlns="http://schemas.openxmlformats.org/spreadsheetml/2006/main">
  <c r="H7" i="1" l="1"/>
  <c r="L7" i="1" s="1"/>
  <c r="I7" i="1" l="1"/>
  <c r="J7" i="1"/>
  <c r="K7" i="1"/>
</calcChain>
</file>

<file path=xl/sharedStrings.xml><?xml version="1.0" encoding="utf-8"?>
<sst xmlns="http://schemas.openxmlformats.org/spreadsheetml/2006/main" count="28" uniqueCount="17">
  <si>
    <t>(단위:  명)</t>
  </si>
  <si>
    <t>연도</t>
  </si>
  <si>
    <t>과정별 재학생 현황</t>
  </si>
  <si>
    <t>과정별 전임교원 1인당 학생수</t>
  </si>
  <si>
    <t>학사</t>
  </si>
  <si>
    <t>석사</t>
  </si>
  <si>
    <t>복합</t>
  </si>
  <si>
    <t>박사</t>
  </si>
  <si>
    <t>계</t>
  </si>
  <si>
    <t>대구</t>
  </si>
  <si>
    <t>상주</t>
  </si>
  <si>
    <t>구분</t>
    <phoneticPr fontId="2" type="noConversion"/>
  </si>
  <si>
    <r>
      <rPr>
        <sz val="11"/>
        <color rgb="FF000000"/>
        <rFont val="Arial"/>
        <family val="3"/>
        <charset val="129"/>
        <scheme val="major"/>
      </rPr>
      <t>전임
교원수</t>
    </r>
    <phoneticPr fontId="2" type="noConversion"/>
  </si>
  <si>
    <r>
      <t xml:space="preserve">*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2" type="noConversion"/>
  </si>
  <si>
    <r>
      <t>[</t>
    </r>
    <r>
      <rPr>
        <sz val="11"/>
        <rFont val="Arial"/>
        <family val="3"/>
        <charset val="129"/>
        <scheme val="major"/>
      </rPr>
      <t>과정별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전임교원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인당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재학생수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전임교원수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</si>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</sst>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\-* #,##0_-;_-* &quot;-&quot;_-;_-@"/>
    <numFmt numFmtId="177" formatCode="0.0"/>
    <numFmt numFmtId="179" formatCode="#,##0_);[Red]\(#,##0\)"/>
    <numFmt numFmtId="180" formatCode="#,##0.0_);[Red]\(#,##0.0\)"/>
  </numFmts>
  <fonts count="14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1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vertical="center"/>
    </xf>
    <xf numFmtId="179" fontId="7" fillId="0" borderId="1" xfId="1" applyNumberFormat="1" applyFont="1" applyBorder="1" applyAlignment="1">
      <alignment horizontal="right" vertical="center"/>
    </xf>
    <xf numFmtId="179" fontId="6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horizontal="right" vertical="center"/>
    </xf>
    <xf numFmtId="180" fontId="7" fillId="0" borderId="1" xfId="1" applyNumberFormat="1" applyFont="1" applyBorder="1" applyAlignment="1">
      <alignment horizontal="right" vertical="center"/>
    </xf>
    <xf numFmtId="180" fontId="6" fillId="0" borderId="1" xfId="1" applyNumberFormat="1" applyFont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0" fontId="11" fillId="0" borderId="1" xfId="1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3 2 2" xfId="2" xr:uid="{EF5259DC-7FE7-4B7B-99C8-E89979F2F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9.125" style="3" customWidth="1"/>
    <col min="2" max="2" width="7.75" style="3" customWidth="1"/>
    <col min="3" max="12" width="10.5" style="3" customWidth="1"/>
    <col min="13" max="13" width="7.625" style="3" customWidth="1"/>
    <col min="14" max="14" width="71.5" style="3" customWidth="1"/>
    <col min="15" max="26" width="7.625" style="3" customWidth="1"/>
    <col min="27" max="16384" width="12.625" style="3"/>
  </cols>
  <sheetData>
    <row r="1" spans="1:26" ht="16.5" customHeight="1" x14ac:dyDescent="0.2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15" t="s">
        <v>1</v>
      </c>
      <c r="B2" s="15" t="s">
        <v>11</v>
      </c>
      <c r="C2" s="19" t="s">
        <v>2</v>
      </c>
      <c r="D2" s="20"/>
      <c r="E2" s="20"/>
      <c r="F2" s="20"/>
      <c r="G2" s="20"/>
      <c r="H2" s="21" t="s">
        <v>12</v>
      </c>
      <c r="I2" s="19" t="s">
        <v>3</v>
      </c>
      <c r="J2" s="20"/>
      <c r="K2" s="20"/>
      <c r="L2" s="2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16"/>
      <c r="B3" s="16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0"/>
      <c r="I3" s="4" t="s">
        <v>4</v>
      </c>
      <c r="J3" s="4" t="s">
        <v>5</v>
      </c>
      <c r="K3" s="4" t="s">
        <v>7</v>
      </c>
      <c r="L3" s="4" t="s">
        <v>8</v>
      </c>
      <c r="M3" s="2"/>
      <c r="N3" s="22" t="s">
        <v>15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5">
        <v>2022</v>
      </c>
      <c r="B4" s="5" t="s">
        <v>8</v>
      </c>
      <c r="C4" s="23">
        <v>21028</v>
      </c>
      <c r="D4" s="23">
        <v>4635</v>
      </c>
      <c r="E4" s="23">
        <v>1</v>
      </c>
      <c r="F4" s="23">
        <v>1253</v>
      </c>
      <c r="G4" s="23">
        <v>26917</v>
      </c>
      <c r="H4" s="23">
        <v>1223</v>
      </c>
      <c r="I4" s="26">
        <v>17.2</v>
      </c>
      <c r="J4" s="26">
        <v>3.8</v>
      </c>
      <c r="K4" s="27">
        <v>1</v>
      </c>
      <c r="L4" s="28">
        <v>22</v>
      </c>
      <c r="M4" s="2"/>
      <c r="N4" s="6" t="s">
        <v>13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5">
        <v>2023</v>
      </c>
      <c r="B5" s="5" t="s">
        <v>8</v>
      </c>
      <c r="C5" s="23">
        <v>21658</v>
      </c>
      <c r="D5" s="23">
        <v>4694</v>
      </c>
      <c r="E5" s="23">
        <v>1</v>
      </c>
      <c r="F5" s="23">
        <v>1234</v>
      </c>
      <c r="G5" s="23">
        <v>27587</v>
      </c>
      <c r="H5" s="23">
        <v>1223</v>
      </c>
      <c r="I5" s="26">
        <v>17.7</v>
      </c>
      <c r="J5" s="26">
        <v>3.8</v>
      </c>
      <c r="K5" s="27">
        <v>1</v>
      </c>
      <c r="L5" s="28">
        <v>22.6</v>
      </c>
      <c r="M5" s="2"/>
      <c r="N5" s="6" t="s">
        <v>14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5">
        <v>2024</v>
      </c>
      <c r="B6" s="5" t="s">
        <v>8</v>
      </c>
      <c r="C6" s="24">
        <v>22027</v>
      </c>
      <c r="D6" s="24">
        <v>4707</v>
      </c>
      <c r="E6" s="24" t="s">
        <v>16</v>
      </c>
      <c r="F6" s="24">
        <v>1282</v>
      </c>
      <c r="G6" s="24">
        <v>28016</v>
      </c>
      <c r="H6" s="24">
        <v>1238</v>
      </c>
      <c r="I6" s="27">
        <v>17.8</v>
      </c>
      <c r="J6" s="27">
        <v>3.8</v>
      </c>
      <c r="K6" s="27">
        <v>1</v>
      </c>
      <c r="L6" s="28">
        <v>22.6</v>
      </c>
      <c r="M6" s="2"/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14">
        <v>2025</v>
      </c>
      <c r="B7" s="7" t="s">
        <v>8</v>
      </c>
      <c r="C7" s="25">
        <v>22562</v>
      </c>
      <c r="D7" s="25">
        <v>4691</v>
      </c>
      <c r="E7" s="25" t="s">
        <v>16</v>
      </c>
      <c r="F7" s="25">
        <v>1328</v>
      </c>
      <c r="G7" s="25">
        <v>28581</v>
      </c>
      <c r="H7" s="25">
        <f>SUM(H8:H9)</f>
        <v>1279</v>
      </c>
      <c r="I7" s="29">
        <f>C7/H7</f>
        <v>17.640344018764662</v>
      </c>
      <c r="J7" s="29">
        <f>D7/H7</f>
        <v>3.6677091477716965</v>
      </c>
      <c r="K7" s="29">
        <f>F7/H7</f>
        <v>1.0383111806098515</v>
      </c>
      <c r="L7" s="30">
        <f>G7/H7</f>
        <v>22.346364347146206</v>
      </c>
      <c r="M7" s="2"/>
      <c r="N7" s="8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14"/>
      <c r="B8" s="5" t="s">
        <v>9</v>
      </c>
      <c r="C8" s="23">
        <v>20040</v>
      </c>
      <c r="D8" s="23">
        <v>4538</v>
      </c>
      <c r="E8" s="23" t="s">
        <v>16</v>
      </c>
      <c r="F8" s="23">
        <v>1247</v>
      </c>
      <c r="G8" s="23">
        <v>25825</v>
      </c>
      <c r="H8" s="23">
        <v>1178</v>
      </c>
      <c r="I8" s="26">
        <v>17.100000000000001</v>
      </c>
      <c r="J8" s="26">
        <v>3.8522920203735143</v>
      </c>
      <c r="K8" s="27">
        <v>1.0585738539898133</v>
      </c>
      <c r="L8" s="28">
        <v>21.922750424448218</v>
      </c>
      <c r="M8" s="2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14"/>
      <c r="B9" s="5" t="s">
        <v>10</v>
      </c>
      <c r="C9" s="23">
        <v>2522</v>
      </c>
      <c r="D9" s="23">
        <v>153</v>
      </c>
      <c r="E9" s="23" t="s">
        <v>16</v>
      </c>
      <c r="F9" s="23">
        <v>81</v>
      </c>
      <c r="G9" s="23">
        <v>2756</v>
      </c>
      <c r="H9" s="23">
        <v>101</v>
      </c>
      <c r="I9" s="26">
        <v>24.970297029702969</v>
      </c>
      <c r="J9" s="26">
        <v>1.5148514851485149</v>
      </c>
      <c r="K9" s="27">
        <v>0.80198019801980203</v>
      </c>
      <c r="L9" s="28">
        <v>27.287128712871286</v>
      </c>
      <c r="M9" s="2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9"/>
      <c r="D11" s="10"/>
      <c r="E11" s="10"/>
      <c r="F11" s="10"/>
      <c r="G11" s="10"/>
      <c r="H11" s="11"/>
      <c r="I11" s="12"/>
      <c r="J11" s="12"/>
      <c r="K11" s="13"/>
      <c r="L11" s="11"/>
      <c r="M11" s="2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7">
    <mergeCell ref="A7:A9"/>
    <mergeCell ref="A2:A3"/>
    <mergeCell ref="B2:B3"/>
    <mergeCell ref="A1:L1"/>
    <mergeCell ref="C2:G2"/>
    <mergeCell ref="H2:H3"/>
    <mergeCell ref="I2:L2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2021-09-16T05:39:05Z</dcterms:created>
  <dcterms:modified xsi:type="dcterms:W3CDTF">2025-10-01T07:57:21Z</dcterms:modified>
</cp:coreProperties>
</file>