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2. 시설과\제35호 통계연보 발간자료(시설과)\"/>
    </mc:Choice>
  </mc:AlternateContent>
  <xr:revisionPtr revIDLastSave="0" documentId="13_ncr:1_{E9EA9776-21C8-4E27-BC92-F30ADB49A27A}" xr6:coauthVersionLast="47" xr6:coauthVersionMax="47" xr10:uidLastSave="{00000000-0000-0000-0000-000000000000}"/>
  <bookViews>
    <workbookView xWindow="75" yWindow="598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QBhs2HremaSDHSq8HUNjRraMNH17/PZ2f/86BuduS8="/>
    </ext>
  </extLst>
</workbook>
</file>

<file path=xl/calcChain.xml><?xml version="1.0" encoding="utf-8"?>
<calcChain xmlns="http://schemas.openxmlformats.org/spreadsheetml/2006/main">
  <c r="C8" i="1" l="1"/>
  <c r="D8" i="1" l="1"/>
  <c r="E8" i="1"/>
  <c r="F8" i="1"/>
  <c r="G8" i="1"/>
  <c r="H8" i="1"/>
  <c r="I8" i="1"/>
  <c r="J8" i="1"/>
  <c r="K10" i="1"/>
  <c r="K9" i="1"/>
  <c r="K8" i="1" l="1"/>
</calcChain>
</file>

<file path=xl/sharedStrings.xml><?xml version="1.0" encoding="utf-8"?>
<sst xmlns="http://schemas.openxmlformats.org/spreadsheetml/2006/main" count="22" uniqueCount="17">
  <si>
    <t>(단위: ㎡)</t>
  </si>
  <si>
    <t>연도</t>
  </si>
  <si>
    <t>사무실</t>
  </si>
  <si>
    <t>강의실</t>
  </si>
  <si>
    <t>연구실</t>
  </si>
  <si>
    <t>도서실</t>
  </si>
  <si>
    <t>기타</t>
  </si>
  <si>
    <t>부설학교</t>
  </si>
  <si>
    <t>초등</t>
  </si>
  <si>
    <t>중 · 고등</t>
  </si>
  <si>
    <t>계</t>
  </si>
  <si>
    <t>대구</t>
  </si>
  <si>
    <t>상주</t>
  </si>
  <si>
    <t>* 사무실, 강의실, 연구실, 실험실습실, 도서실은 공유면적을 제외한 실면적임</t>
  </si>
  <si>
    <t>구분</t>
    <phoneticPr fontId="2" type="noConversion"/>
  </si>
  <si>
    <r>
      <rPr>
        <sz val="11"/>
        <color rgb="FF000000"/>
        <rFont val="Arial"/>
        <family val="3"/>
        <charset val="129"/>
        <scheme val="major"/>
      </rPr>
      <t>실험
실습실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</si>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</sst>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sz val="11"/>
      <name val="Arial"/>
      <family val="2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3" fontId="3" fillId="0" borderId="1" xfId="1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/>
    </xf>
    <xf numFmtId="41" fontId="10" fillId="0" borderId="1" xfId="1" applyFont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zoomScaleNormal="100" workbookViewId="0">
      <selection activeCell="A2" sqref="A2:A3"/>
    </sheetView>
  </sheetViews>
  <sheetFormatPr defaultColWidth="12.625" defaultRowHeight="14.25" x14ac:dyDescent="0.2"/>
  <cols>
    <col min="1" max="2" width="8" style="2" customWidth="1"/>
    <col min="3" max="11" width="12.5" style="2" customWidth="1"/>
    <col min="12" max="12" width="5.625" style="2" customWidth="1"/>
    <col min="13" max="13" width="71.625" style="2" customWidth="1"/>
    <col min="14" max="26" width="12.5" style="2" customWidth="1"/>
    <col min="27" max="16384" width="12.625" style="2"/>
  </cols>
  <sheetData>
    <row r="1" spans="1:26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6" t="s">
        <v>1</v>
      </c>
      <c r="B2" s="16" t="s">
        <v>14</v>
      </c>
      <c r="C2" s="16" t="s">
        <v>2</v>
      </c>
      <c r="D2" s="16" t="s">
        <v>3</v>
      </c>
      <c r="E2" s="16" t="s">
        <v>4</v>
      </c>
      <c r="F2" s="18" t="s">
        <v>15</v>
      </c>
      <c r="G2" s="16" t="s">
        <v>5</v>
      </c>
      <c r="H2" s="16" t="s">
        <v>6</v>
      </c>
      <c r="I2" s="16" t="s">
        <v>7</v>
      </c>
      <c r="J2" s="17"/>
      <c r="K2" s="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6"/>
      <c r="B3" s="16"/>
      <c r="C3" s="17"/>
      <c r="D3" s="17"/>
      <c r="E3" s="17"/>
      <c r="F3" s="17"/>
      <c r="G3" s="17"/>
      <c r="H3" s="17"/>
      <c r="I3" s="3" t="s">
        <v>8</v>
      </c>
      <c r="J3" s="3" t="s">
        <v>9</v>
      </c>
      <c r="K3" s="3" t="s">
        <v>10</v>
      </c>
      <c r="L3" s="1"/>
      <c r="M3" s="20" t="s">
        <v>16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2021</v>
      </c>
      <c r="B4" s="4" t="s">
        <v>10</v>
      </c>
      <c r="C4" s="8">
        <v>25488</v>
      </c>
      <c r="D4" s="8">
        <v>59368</v>
      </c>
      <c r="E4" s="8">
        <v>98456</v>
      </c>
      <c r="F4" s="8">
        <v>59280</v>
      </c>
      <c r="G4" s="8">
        <v>30061</v>
      </c>
      <c r="H4" s="8">
        <v>504694</v>
      </c>
      <c r="I4" s="8">
        <v>9418</v>
      </c>
      <c r="J4" s="8">
        <v>18210</v>
      </c>
      <c r="K4" s="5">
        <v>804975</v>
      </c>
      <c r="L4" s="1"/>
      <c r="M4" s="7" t="s">
        <v>13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>
        <v>2022</v>
      </c>
      <c r="B5" s="4" t="s">
        <v>10</v>
      </c>
      <c r="C5" s="8">
        <v>26672</v>
      </c>
      <c r="D5" s="8">
        <v>57249</v>
      </c>
      <c r="E5" s="8">
        <v>97281</v>
      </c>
      <c r="F5" s="8">
        <v>56883</v>
      </c>
      <c r="G5" s="8">
        <v>30352</v>
      </c>
      <c r="H5" s="8">
        <v>489798</v>
      </c>
      <c r="I5" s="8">
        <v>9418</v>
      </c>
      <c r="J5" s="8">
        <v>18210</v>
      </c>
      <c r="K5" s="5">
        <v>785863</v>
      </c>
      <c r="L5" s="1"/>
      <c r="M5" s="6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4">
        <v>2023</v>
      </c>
      <c r="B6" s="4" t="s">
        <v>10</v>
      </c>
      <c r="C6" s="8">
        <v>27711</v>
      </c>
      <c r="D6" s="8">
        <v>57302</v>
      </c>
      <c r="E6" s="8">
        <v>99541</v>
      </c>
      <c r="F6" s="8">
        <v>57353</v>
      </c>
      <c r="G6" s="8">
        <v>30352</v>
      </c>
      <c r="H6" s="8">
        <v>492120</v>
      </c>
      <c r="I6" s="8">
        <v>9418</v>
      </c>
      <c r="J6" s="8">
        <v>18210</v>
      </c>
      <c r="K6" s="5">
        <v>792007</v>
      </c>
      <c r="L6" s="1"/>
      <c r="M6" s="6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4">
        <v>2024</v>
      </c>
      <c r="B7" s="4" t="s">
        <v>10</v>
      </c>
      <c r="C7" s="8">
        <v>30181.14</v>
      </c>
      <c r="D7" s="8">
        <v>58399.76</v>
      </c>
      <c r="E7" s="8">
        <v>99415.77</v>
      </c>
      <c r="F7" s="8">
        <v>57008.09</v>
      </c>
      <c r="G7" s="8">
        <v>30351.63</v>
      </c>
      <c r="H7" s="8">
        <v>495161.72</v>
      </c>
      <c r="I7" s="8">
        <v>9419</v>
      </c>
      <c r="J7" s="8">
        <v>21532</v>
      </c>
      <c r="K7" s="5">
        <v>801469.11</v>
      </c>
      <c r="L7" s="1"/>
      <c r="M7" s="6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x14ac:dyDescent="0.2">
      <c r="A8" s="19">
        <v>2025</v>
      </c>
      <c r="B8" s="9" t="s">
        <v>10</v>
      </c>
      <c r="C8" s="10">
        <f>C9+C10</f>
        <v>27758</v>
      </c>
      <c r="D8" s="10">
        <f t="shared" ref="D8:J8" si="0">D9+D10</f>
        <v>54734</v>
      </c>
      <c r="E8" s="10">
        <f t="shared" si="0"/>
        <v>101486</v>
      </c>
      <c r="F8" s="10">
        <f t="shared" si="0"/>
        <v>56779</v>
      </c>
      <c r="G8" s="10">
        <f t="shared" si="0"/>
        <v>30351</v>
      </c>
      <c r="H8" s="10">
        <f t="shared" si="0"/>
        <v>546734</v>
      </c>
      <c r="I8" s="10">
        <f t="shared" si="0"/>
        <v>9426.99</v>
      </c>
      <c r="J8" s="10">
        <f t="shared" si="0"/>
        <v>22571.395</v>
      </c>
      <c r="K8" s="10">
        <f>K9+K10</f>
        <v>849840.38500000001</v>
      </c>
      <c r="L8" s="1"/>
      <c r="M8" s="6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9"/>
      <c r="B9" s="11" t="s">
        <v>11</v>
      </c>
      <c r="C9" s="12">
        <v>25162</v>
      </c>
      <c r="D9" s="12">
        <v>48113</v>
      </c>
      <c r="E9" s="12">
        <v>89718</v>
      </c>
      <c r="F9" s="12">
        <v>47818</v>
      </c>
      <c r="G9" s="12">
        <v>26507</v>
      </c>
      <c r="H9" s="12">
        <v>485427</v>
      </c>
      <c r="I9" s="12">
        <v>9426.99</v>
      </c>
      <c r="J9" s="12">
        <v>22571.395</v>
      </c>
      <c r="K9" s="12">
        <f>SUM(C9:J9)</f>
        <v>754743.38500000001</v>
      </c>
      <c r="L9" s="1"/>
      <c r="M9" s="6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9"/>
      <c r="B10" s="11" t="s">
        <v>12</v>
      </c>
      <c r="C10" s="13">
        <v>2596</v>
      </c>
      <c r="D10" s="13">
        <v>6621</v>
      </c>
      <c r="E10" s="13">
        <v>11768</v>
      </c>
      <c r="F10" s="13">
        <v>8961</v>
      </c>
      <c r="G10" s="13">
        <v>3844</v>
      </c>
      <c r="H10" s="12">
        <v>61307</v>
      </c>
      <c r="I10" s="12">
        <v>0</v>
      </c>
      <c r="J10" s="12">
        <v>0</v>
      </c>
      <c r="K10" s="12">
        <f>SUM(C10:J10)</f>
        <v>95097</v>
      </c>
      <c r="L10" s="1"/>
      <c r="M10" s="6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6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6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1">
    <mergeCell ref="A8:A10"/>
    <mergeCell ref="A2:A3"/>
    <mergeCell ref="B2:B3"/>
    <mergeCell ref="H2:H3"/>
    <mergeCell ref="I2:J2"/>
    <mergeCell ref="A1:K1"/>
    <mergeCell ref="C2:C3"/>
    <mergeCell ref="D2:D3"/>
    <mergeCell ref="E2:E3"/>
    <mergeCell ref="F2:F3"/>
    <mergeCell ref="G2:G3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2021-09-15T08:10:57Z</dcterms:created>
  <dcterms:modified xsi:type="dcterms:W3CDTF">2025-10-01T06:11:19Z</dcterms:modified>
</cp:coreProperties>
</file>